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42" i="10"/>
  <c r="W4742" s="1"/>
  <c r="AB4742" s="1"/>
  <c r="Q4742"/>
  <c r="V4742" s="1"/>
  <c r="AA4742" s="1"/>
  <c r="P4742"/>
  <c r="U4742" s="1"/>
  <c r="Z4742" s="1"/>
  <c r="O4742"/>
  <c r="T4742" s="1"/>
  <c r="Y4742" s="1"/>
  <c r="N4742"/>
  <c r="S4742" s="1"/>
  <c r="X4742" s="1"/>
  <c r="R4744"/>
  <c r="W4744" s="1"/>
  <c r="AB4744" s="1"/>
  <c r="Q4744"/>
  <c r="V4744" s="1"/>
  <c r="AA4744" s="1"/>
  <c r="P4744"/>
  <c r="U4744" s="1"/>
  <c r="O4744"/>
  <c r="T4744" s="1"/>
  <c r="Y4744" s="1"/>
  <c r="N4744"/>
  <c r="S4744" s="1"/>
  <c r="X4744" s="1"/>
  <c r="R4746"/>
  <c r="W4746" s="1"/>
  <c r="AB4746" s="1"/>
  <c r="Q4746"/>
  <c r="V4746" s="1"/>
  <c r="P4746"/>
  <c r="U4746" s="1"/>
  <c r="O4746"/>
  <c r="N4746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R4738"/>
  <c r="W4738" s="1"/>
  <c r="AB4738" s="1"/>
  <c r="Q4738"/>
  <c r="V4738" s="1"/>
  <c r="AA4738" s="1"/>
  <c r="P4738"/>
  <c r="U4738" s="1"/>
  <c r="Z4738" s="1"/>
  <c r="O4738"/>
  <c r="T4738" s="1"/>
  <c r="Y4738" s="1"/>
  <c r="N4738"/>
  <c r="S4738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33"/>
  <c r="W4733" s="1"/>
  <c r="AB4733" s="1"/>
  <c r="Q4733"/>
  <c r="V4733" s="1"/>
  <c r="AA4733" s="1"/>
  <c r="P4733"/>
  <c r="U4733" s="1"/>
  <c r="O4733"/>
  <c r="T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R4729"/>
  <c r="W4729" s="1"/>
  <c r="AB4729" s="1"/>
  <c r="Q4729"/>
  <c r="V4729" s="1"/>
  <c r="P4729"/>
  <c r="U4729" s="1"/>
  <c r="O4729"/>
  <c r="T4729" s="1"/>
  <c r="Y4729" s="1"/>
  <c r="N4729"/>
  <c r="S4729" s="1"/>
  <c r="X4729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N4725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1"/>
  <c r="W4721" s="1"/>
  <c r="AB4721" s="1"/>
  <c r="Q4721"/>
  <c r="V4721" s="1"/>
  <c r="AA4721" s="1"/>
  <c r="P4721"/>
  <c r="U4721" s="1"/>
  <c r="Z4721" s="1"/>
  <c r="O4721"/>
  <c r="T4721" s="1"/>
  <c r="N472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6"/>
  <c r="W4716" s="1"/>
  <c r="AB4716" s="1"/>
  <c r="Q4716"/>
  <c r="V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P4712"/>
  <c r="U4712" s="1"/>
  <c r="Z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S4704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X4700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W4449"/>
  <c r="AB4449" s="1"/>
  <c r="R4449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699"/>
  <c r="AC4701"/>
  <c r="AC4703"/>
  <c r="AC4705"/>
  <c r="AC4707"/>
  <c r="AC4709"/>
  <c r="AC4711"/>
  <c r="AC4713"/>
  <c r="AC4715"/>
  <c r="AC4718"/>
  <c r="AC4720"/>
  <c r="AC4722"/>
  <c r="AC4724"/>
  <c r="AC4726"/>
  <c r="AC4728"/>
  <c r="AC4730"/>
  <c r="AC4732"/>
  <c r="AC4735"/>
  <c r="AC4737"/>
  <c r="AC4739"/>
  <c r="AC4741"/>
  <c r="AC4743"/>
  <c r="AC4745"/>
  <c r="AC4747"/>
  <c r="AC4749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50" i="17" l="1"/>
  <c r="N51" s="1"/>
  <c r="N52" s="1"/>
  <c r="N53" s="1"/>
  <c r="AC4742" i="10"/>
  <c r="Z4744"/>
  <c r="AC4744" s="1"/>
  <c r="AA4746"/>
  <c r="Z4746"/>
  <c r="T4746"/>
  <c r="Y4746" s="1"/>
  <c r="S4746"/>
  <c r="X4746" s="1"/>
  <c r="X4731"/>
  <c r="AC4731" s="1"/>
  <c r="X4748"/>
  <c r="AC4748" s="1"/>
  <c r="X4750"/>
  <c r="AC4750" s="1"/>
  <c r="X4736"/>
  <c r="AC4736" s="1"/>
  <c r="X4738"/>
  <c r="AC4738" s="1"/>
  <c r="X4740"/>
  <c r="AC4740" s="1"/>
  <c r="Z4729"/>
  <c r="Z4733"/>
  <c r="Y4733"/>
  <c r="X4727"/>
  <c r="AC4727" s="1"/>
  <c r="Y4721"/>
  <c r="Y4725"/>
  <c r="AA4716"/>
  <c r="Y4714"/>
  <c r="X4708"/>
  <c r="AC4708" s="1"/>
  <c r="X4714"/>
  <c r="Z4706"/>
  <c r="AC4706" s="1"/>
  <c r="Y4704"/>
  <c r="X4704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29"/>
  <c r="S4725"/>
  <c r="X4725" s="1"/>
  <c r="AC4723"/>
  <c r="S4721"/>
  <c r="X4721" s="1"/>
  <c r="AC4719"/>
  <c r="S4716"/>
  <c r="X4716" s="1"/>
  <c r="AA4712"/>
  <c r="AC4712" s="1"/>
  <c r="S4710"/>
  <c r="X4710" s="1"/>
  <c r="AC4710" s="1"/>
  <c r="S4702"/>
  <c r="X4702" s="1"/>
  <c r="AC4702" s="1"/>
  <c r="AC4700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315" l="1"/>
  <c r="AD1315" s="1"/>
  <c r="AC4468"/>
  <c r="AC4721"/>
  <c r="AC4464"/>
  <c r="AC1052"/>
  <c r="AC4444"/>
  <c r="AD4444" s="1"/>
  <c r="AD4442"/>
  <c r="AC4441"/>
  <c r="AD4441" s="1"/>
  <c r="AC4440"/>
  <c r="AD4440" s="1"/>
  <c r="AC4733"/>
  <c r="AC4704"/>
  <c r="AC4746"/>
  <c r="AC4729"/>
  <c r="AC4695"/>
  <c r="AC4685"/>
  <c r="AC4725"/>
  <c r="AC4714"/>
  <c r="AC4716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D145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D3158" s="1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05" l="1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<sst xmlns="http://schemas.openxmlformats.org/spreadsheetml/2006/main" count="12276" uniqueCount="879">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</sst>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09"/>
  <sheetViews>
    <sheetView tabSelected="1" zoomScaleNormal="100" workbookViewId="0">
      <pane ySplit="1" topLeftCell="A1174" activePane="bottomLeft" state="frozen"/>
      <selection pane="bottomLeft" activeCell="E1192" sqref="E119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15">
        <v>15</v>
      </c>
      <c r="D2" s="28" t="s">
        <v>334</v>
      </c>
      <c r="E2" s="18"/>
      <c r="F2" s="18"/>
      <c r="G2" s="18"/>
      <c r="H2" s="19"/>
      <c r="I2" s="2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1.75</v>
      </c>
      <c r="J3" s="72">
        <v>1.75</v>
      </c>
      <c r="K3" s="72">
        <v>1.75</v>
      </c>
      <c r="L3" s="72">
        <v>1.75</v>
      </c>
      <c r="M3" s="73">
        <v>1.75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</v>
      </c>
      <c r="J4" s="154">
        <v>2</v>
      </c>
      <c r="K4" s="154">
        <v>1.75</v>
      </c>
      <c r="L4" s="154">
        <v>1.75</v>
      </c>
      <c r="M4" s="65">
        <v>1.75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4">
        <v>1.75</v>
      </c>
      <c r="J5" s="154">
        <v>1.75</v>
      </c>
      <c r="K5" s="154">
        <v>1.75</v>
      </c>
      <c r="L5" s="154">
        <v>1.75</v>
      </c>
      <c r="M5" s="65">
        <v>1.75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4">
        <v>1.75</v>
      </c>
      <c r="J6" s="154">
        <v>1.75</v>
      </c>
      <c r="K6" s="154">
        <v>1.75</v>
      </c>
      <c r="L6" s="154">
        <v>1.75</v>
      </c>
      <c r="M6" s="65">
        <v>1.75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4">
        <v>1.75</v>
      </c>
      <c r="J7" s="154">
        <v>1.75</v>
      </c>
      <c r="K7" s="154">
        <v>1.75</v>
      </c>
      <c r="L7" s="154">
        <v>1.75</v>
      </c>
      <c r="M7" s="65">
        <v>1.75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4">
        <v>1.75</v>
      </c>
      <c r="J8" s="154">
        <v>1.75</v>
      </c>
      <c r="K8" s="154">
        <v>1.75</v>
      </c>
      <c r="L8" s="154">
        <v>1.75</v>
      </c>
      <c r="M8" s="65">
        <v>1.75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4">
        <v>1.75</v>
      </c>
      <c r="J9" s="154">
        <v>1.75</v>
      </c>
      <c r="K9" s="154">
        <v>1.75</v>
      </c>
      <c r="L9" s="154">
        <v>1.75</v>
      </c>
      <c r="M9" s="65">
        <v>1.75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4">
        <v>1.75</v>
      </c>
      <c r="J10" s="154">
        <v>1.75</v>
      </c>
      <c r="K10" s="154">
        <v>1.75</v>
      </c>
      <c r="L10" s="154">
        <v>1.75</v>
      </c>
      <c r="M10" s="65">
        <v>1.75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4">
        <v>1.75</v>
      </c>
      <c r="J11" s="154">
        <v>1.75</v>
      </c>
      <c r="K11" s="154">
        <v>1.75</v>
      </c>
      <c r="L11" s="154">
        <v>1.75</v>
      </c>
      <c r="M11" s="65">
        <v>1.75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4">
        <v>1.75</v>
      </c>
      <c r="J12" s="154">
        <v>1.75</v>
      </c>
      <c r="K12" s="154">
        <v>1.75</v>
      </c>
      <c r="L12" s="154">
        <v>1.75</v>
      </c>
      <c r="M12" s="65">
        <v>1.75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4">
        <v>1.75</v>
      </c>
      <c r="J13" s="154">
        <v>1.75</v>
      </c>
      <c r="K13" s="154">
        <v>1.75</v>
      </c>
      <c r="L13" s="154">
        <v>1.75</v>
      </c>
      <c r="M13" s="65">
        <v>1.75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4">
        <v>1.75</v>
      </c>
      <c r="J14" s="154">
        <v>1.75</v>
      </c>
      <c r="K14" s="154">
        <v>1.75</v>
      </c>
      <c r="L14" s="154">
        <v>1.75</v>
      </c>
      <c r="M14" s="65">
        <v>1.75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4">
        <v>1.75</v>
      </c>
      <c r="J15" s="154">
        <v>1.75</v>
      </c>
      <c r="K15" s="154">
        <v>1.75</v>
      </c>
      <c r="L15" s="154">
        <v>1.75</v>
      </c>
      <c r="M15" s="65">
        <v>1.75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4">
        <v>2.5</v>
      </c>
      <c r="K16" s="154">
        <v>1.75</v>
      </c>
      <c r="L16" s="154">
        <v>1.75</v>
      </c>
      <c r="M16" s="65">
        <v>1.75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2.5</v>
      </c>
      <c r="J17" s="154">
        <v>1</v>
      </c>
      <c r="K17" s="154">
        <v>1.75</v>
      </c>
      <c r="L17" s="154">
        <v>1.75</v>
      </c>
      <c r="M17" s="65">
        <v>1.75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5" t="s">
        <v>290</v>
      </c>
      <c r="E18" s="155"/>
      <c r="F18" s="155"/>
      <c r="G18" s="155"/>
      <c r="H18" s="155"/>
      <c r="I18" s="155" t="s">
        <v>336</v>
      </c>
      <c r="J18" s="155"/>
      <c r="K18" s="155"/>
      <c r="L18" s="155"/>
      <c r="M18" s="155"/>
      <c r="N18" s="155" t="s">
        <v>341</v>
      </c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7" t="s">
        <v>20</v>
      </c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242.72499999999999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388.72500000000002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388.7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333.75599999999997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465.15599999999995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465.2</v>
      </c>
      <c r="AD21" s="48">
        <f>(ROUND(AC21-AC20,1)/AC20)</f>
        <v>0.19680987908412659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230.58874999999998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369.28874999999994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369.3</v>
      </c>
      <c r="AD22" s="48">
        <f>(ROUND(AC22-AC20,1)/AC20)</f>
        <v>-4.9909956264471311E-2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230.58874999999998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369.28874999999994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369.3</v>
      </c>
      <c r="AD23" s="48">
        <f>(ROUND(AC23-AC20,1)/AC20)</f>
        <v>-4.9909956264471311E-2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230.58874999999998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369.28874999999994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369.3</v>
      </c>
      <c r="AD24" s="48">
        <f>(ROUND(AC24-AC20,1)/AC20)</f>
        <v>-4.9909956264471311E-2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230.58874999999998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369.28874999999994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369.3</v>
      </c>
      <c r="AD25" s="48">
        <f>(ROUND(AC25-AC20,1)/AC20)</f>
        <v>-4.9909956264471311E-2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104.57125000000001</v>
      </c>
      <c r="T26" s="14">
        <f>(O26/100)*(K26*$K$9)</f>
        <v>229.95000000000002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167.47125</v>
      </c>
      <c r="Y26" s="14">
        <f t="shared" si="0"/>
        <v>361.35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528.79999999999995</v>
      </c>
      <c r="AD26" s="48">
        <f>(ROUND(AC26-AC20,1)/AC20)</f>
        <v>0.36043220993053771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104.57125000000001</v>
      </c>
      <c r="T27" s="14">
        <f>(O27/100)*(K27*$J$10)</f>
        <v>0</v>
      </c>
      <c r="U27" s="14">
        <f>(P27/100)*(K27*$K$10)+(P27/100)*(L27*$L$10)</f>
        <v>229.95000000000002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167.47125</v>
      </c>
      <c r="Y27" s="14">
        <f t="shared" si="0"/>
        <v>0</v>
      </c>
      <c r="Z27" s="14">
        <f t="shared" si="0"/>
        <v>361.35</v>
      </c>
      <c r="AA27" s="14">
        <f t="shared" si="0"/>
        <v>0</v>
      </c>
      <c r="AB27" s="14">
        <f t="shared" si="0"/>
        <v>0</v>
      </c>
      <c r="AC27" s="15">
        <f t="shared" si="1"/>
        <v>528.79999999999995</v>
      </c>
      <c r="AD27" s="48">
        <f>(ROUND(AC27-AC20,1)/AC20)</f>
        <v>0.36043220993053771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104.57125000000001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229.95000000000002</v>
      </c>
      <c r="W28" s="14">
        <f>(R28/100)*(K28*$K$11)+(R28/100)*(L28*$L$11)</f>
        <v>0</v>
      </c>
      <c r="X28" s="14">
        <f t="shared" si="0"/>
        <v>167.47125</v>
      </c>
      <c r="Y28" s="14">
        <f t="shared" si="0"/>
        <v>0</v>
      </c>
      <c r="Z28" s="14">
        <f t="shared" si="0"/>
        <v>0</v>
      </c>
      <c r="AA28" s="14">
        <f t="shared" si="0"/>
        <v>361.35</v>
      </c>
      <c r="AB28" s="14">
        <f t="shared" si="0"/>
        <v>0</v>
      </c>
      <c r="AC28" s="15">
        <f t="shared" si="1"/>
        <v>528.79999999999995</v>
      </c>
      <c r="AD28" s="48">
        <f>(ROUND(AC28-AC20,1)/AC20)</f>
        <v>0.36043220993053771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104.57125000000001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229.95000000000002</v>
      </c>
      <c r="X29" s="14">
        <f t="shared" si="0"/>
        <v>167.47125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361.35</v>
      </c>
      <c r="AC29" s="15">
        <f t="shared" si="1"/>
        <v>528.79999999999995</v>
      </c>
      <c r="AD29" s="48">
        <f>(ROUND(AC29-AC20,1)/AC20)</f>
        <v>0.36043220993053771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395.51400000000001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526.91399999999999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526.9</v>
      </c>
      <c r="AD30" s="48">
        <f>(ROUND(AC30-AC20,1)/AC20)</f>
        <v>0.35554412143040903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395.51400000000001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526.91399999999999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526.9</v>
      </c>
      <c r="AD31" s="48">
        <f>(ROUND(AC31-AC20,1)/AC20)</f>
        <v>0.35554412143040903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395.51400000000001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526.91399999999999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526.9</v>
      </c>
      <c r="AD32" s="48">
        <f>(ROUND(AC32-AC20,1)/AC20)</f>
        <v>0.35554412143040903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348.21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479.61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479.6</v>
      </c>
      <c r="AD33" s="48">
        <f>(ROUND(AC33-AC20,1)/AC20)</f>
        <v>0.23385644455878571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298.935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430.33500000000004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430.3</v>
      </c>
      <c r="AD34" s="48">
        <f>(ROUND(AC34-AC20,1)/AC20)</f>
        <v>0.10702341137123747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196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356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356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285.12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429.12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429.1</v>
      </c>
      <c r="AD36" s="48">
        <f>(ROUND(AC36-AC35,1)/AC35)</f>
        <v>0.20533707865168538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186.2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338.2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338.2</v>
      </c>
      <c r="AD37" s="48">
        <f>(ROUND(AC37-AC35,1)/AC35)</f>
        <v>-0.05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186.2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338.2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338.2</v>
      </c>
      <c r="AD38" s="48">
        <f>(ROUND(AC38-AC35,1)/AC35)</f>
        <v>-0.05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186.2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338.2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338.2</v>
      </c>
      <c r="AD39" s="48">
        <f>(ROUND(AC39-AC35,1)/AC35)</f>
        <v>-0.05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186.2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338.2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338.2</v>
      </c>
      <c r="AD40" s="48">
        <f>(ROUND(AC40-AC35,1)/AC35)</f>
        <v>-0.05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83.300000000000011</v>
      </c>
      <c r="T41" s="14">
        <f>(O41/100)*(K41*$K$9)</f>
        <v>189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151.30000000000001</v>
      </c>
      <c r="Y41" s="14">
        <f t="shared" si="3"/>
        <v>333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484.3</v>
      </c>
      <c r="AD41" s="48">
        <f>(ROUND(AC41-AC35,1)/AC35)</f>
        <v>0.36039325842696635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83.300000000000011</v>
      </c>
      <c r="T42" s="14">
        <f>(O42/100)*(K42*$J$10)</f>
        <v>0</v>
      </c>
      <c r="U42" s="14">
        <f>(P42/100)*(K42*$K$10)+(P42/100)*(L42*$L$10)</f>
        <v>189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151.30000000000001</v>
      </c>
      <c r="Y42" s="14">
        <f t="shared" si="3"/>
        <v>0</v>
      </c>
      <c r="Z42" s="14">
        <f t="shared" si="4"/>
        <v>333</v>
      </c>
      <c r="AA42" s="14">
        <f t="shared" si="5"/>
        <v>0</v>
      </c>
      <c r="AB42" s="14">
        <f t="shared" si="7"/>
        <v>0</v>
      </c>
      <c r="AC42" s="15">
        <f t="shared" si="6"/>
        <v>484.3</v>
      </c>
      <c r="AD42" s="48">
        <f>(ROUND(AC42-AC35,1)/AC35)</f>
        <v>0.36039325842696635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83.300000000000011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189</v>
      </c>
      <c r="W43" s="14">
        <f>(R43/100)*(K43*$K$11)+(R43/100)*(L43*$L$11)</f>
        <v>0</v>
      </c>
      <c r="X43" s="14">
        <f t="shared" si="2"/>
        <v>151.30000000000001</v>
      </c>
      <c r="Y43" s="14">
        <f t="shared" si="3"/>
        <v>0</v>
      </c>
      <c r="Z43" s="14">
        <f t="shared" si="4"/>
        <v>0</v>
      </c>
      <c r="AA43" s="14">
        <f t="shared" si="5"/>
        <v>333</v>
      </c>
      <c r="AB43" s="14">
        <f t="shared" si="7"/>
        <v>0</v>
      </c>
      <c r="AC43" s="15">
        <f t="shared" si="6"/>
        <v>484.3</v>
      </c>
      <c r="AD43" s="48">
        <f>(ROUND(AC43-AC35,1)/AC35)</f>
        <v>0.36039325842696635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83.300000000000011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189</v>
      </c>
      <c r="X44" s="14">
        <f t="shared" si="2"/>
        <v>151.30000000000001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333</v>
      </c>
      <c r="AC44" s="15">
        <f t="shared" si="6"/>
        <v>484.3</v>
      </c>
      <c r="AD44" s="48">
        <f>(ROUND(AC44-AC35,1)/AC35)</f>
        <v>0.36039325842696635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340.2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484.2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484.2</v>
      </c>
      <c r="AD45" s="48">
        <f>(ROUND(AC45-AC35,1)/AC35)</f>
        <v>0.36011235955056176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484.2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484.2</v>
      </c>
      <c r="AD46" s="48">
        <f>(ROUND(AC46-AC35,1)/AC35)</f>
        <v>0.36011235955056176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484.2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484.2</v>
      </c>
      <c r="AD47" s="48">
        <f>(ROUND(AC47-AC35,1)/AC35)</f>
        <v>0.36011235955056176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295.2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439.2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439.2</v>
      </c>
      <c r="AD48" s="48">
        <f>(ROUND(AC48-AC35,1)/AC35)</f>
        <v>0.23370786516853934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255.6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399.6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399.6</v>
      </c>
      <c r="AD49" s="48">
        <f>(ROUND(AC49-AC35,1)/AC35)</f>
        <v>0.12247191011235956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245.7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401.7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401.7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342.57600000000002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482.976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483</v>
      </c>
      <c r="AD51" s="48">
        <f>(ROUND(AC51-AC50,1)/AC50)</f>
        <v>0.20238984316654218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233.41499999999999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381.61500000000001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381.6</v>
      </c>
      <c r="AD52" s="48">
        <f>(ROUND(AC52-AC50,1)/AC50)</f>
        <v>-5.0037341299477227E-2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233.41499999999999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381.61500000000001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381.6</v>
      </c>
      <c r="AD53" s="48">
        <f>(ROUND(AC53-AC50,1)/AC50)</f>
        <v>-5.0037341299477227E-2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233.41499999999999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381.61500000000001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381.6</v>
      </c>
      <c r="AD54" s="48">
        <f>(ROUND(AC54-AC50,1)/AC50)</f>
        <v>-5.0037341299477227E-2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233.41499999999999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381.61500000000001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381.6</v>
      </c>
      <c r="AD55" s="48">
        <f>(ROUND(AC55-AC50,1)/AC50)</f>
        <v>-5.0037341299477227E-2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104.42249999999999</v>
      </c>
      <c r="T56" s="14">
        <f>(O56/100)*(K56*$K$9)</f>
        <v>233.41500000000002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170.72249999999997</v>
      </c>
      <c r="Y56" s="14">
        <f t="shared" si="9"/>
        <v>373.81500000000005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544.5</v>
      </c>
      <c r="AD56" s="48">
        <f>(ROUND(AC56-AC50,1)/AC50)</f>
        <v>0.35548917102315164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104.42249999999999</v>
      </c>
      <c r="T57" s="14">
        <f>(O57/100)*(K57*$J$10)</f>
        <v>0</v>
      </c>
      <c r="U57" s="14">
        <f>(P57/100)*(K57*$K$10)+(P57/100)*(L57*$L$10)</f>
        <v>233.41500000000002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170.72249999999997</v>
      </c>
      <c r="Y57" s="14">
        <f t="shared" si="9"/>
        <v>0</v>
      </c>
      <c r="Z57" s="14">
        <f t="shared" si="10"/>
        <v>373.81500000000005</v>
      </c>
      <c r="AA57" s="14">
        <f t="shared" si="11"/>
        <v>0</v>
      </c>
      <c r="AB57" s="14">
        <f t="shared" si="13"/>
        <v>0</v>
      </c>
      <c r="AC57" s="15">
        <f t="shared" si="12"/>
        <v>544.5</v>
      </c>
      <c r="AD57" s="48">
        <f>(ROUND(AC57-AC50,1)/AC50)</f>
        <v>0.35548917102315164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104.42249999999999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233.41500000000002</v>
      </c>
      <c r="W58" s="14">
        <f>(R58/100)*(K58*$K$11)+(R58/100)*(L58*$L$11)</f>
        <v>0</v>
      </c>
      <c r="X58" s="14">
        <f t="shared" si="8"/>
        <v>170.72249999999997</v>
      </c>
      <c r="Y58" s="14">
        <f t="shared" si="9"/>
        <v>0</v>
      </c>
      <c r="Z58" s="14">
        <f t="shared" si="10"/>
        <v>0</v>
      </c>
      <c r="AA58" s="14">
        <f t="shared" si="11"/>
        <v>373.81500000000005</v>
      </c>
      <c r="AB58" s="14">
        <f t="shared" si="13"/>
        <v>0</v>
      </c>
      <c r="AC58" s="15">
        <f t="shared" si="12"/>
        <v>544.5</v>
      </c>
      <c r="AD58" s="48">
        <f>(ROUND(AC58-AC50,1)/AC50)</f>
        <v>0.35548917102315164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104.42249999999999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233.41500000000002</v>
      </c>
      <c r="X59" s="14">
        <f t="shared" si="8"/>
        <v>170.72249999999997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373.81500000000005</v>
      </c>
      <c r="AC59" s="15">
        <f t="shared" si="12"/>
        <v>544.5</v>
      </c>
      <c r="AD59" s="48">
        <f>(ROUND(AC59-AC50,1)/AC50)</f>
        <v>0.35548917102315164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405.40500000000003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545.80500000000006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545.79999999999995</v>
      </c>
      <c r="AD60" s="48">
        <f>(ROUND(AC60-AC50,1)/AC50)</f>
        <v>0.35872541697784416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405.40500000000003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545.80500000000006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545.79999999999995</v>
      </c>
      <c r="AD61" s="48">
        <f>(ROUND(AC61-AC50,1)/AC50)</f>
        <v>0.35872541697784416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405.40500000000003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545.80500000000006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545.79999999999995</v>
      </c>
      <c r="AD62" s="48">
        <f>(ROUND(AC62-AC50,1)/AC50)</f>
        <v>0.35872541697784416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354.51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494.90999999999997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494.9</v>
      </c>
      <c r="AD63" s="48">
        <f>(ROUND(AC63-AC50,1)/AC50)</f>
        <v>0.23201394075180484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305.37000000000006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445.7700000000001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445.8</v>
      </c>
      <c r="AD64" s="48">
        <f>(ROUND(AC64-AC50,1)/AC50)</f>
        <v>0.10978342046303212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226.1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378.1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378.1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317.37600000000003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454.17600000000004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454.2</v>
      </c>
      <c r="AD66" s="48">
        <f>(ROUND(AC66-AC65,1)/AC65)</f>
        <v>0.20126950542184605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214.79500000000002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359.19500000000005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359.2</v>
      </c>
      <c r="AD67" s="48">
        <f>(ROUND(AC67-AC65,1)/AC65)</f>
        <v>-4.9986775985189094E-2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214.79500000000002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359.19500000000005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359.2</v>
      </c>
      <c r="AD68" s="48">
        <f>(ROUND(AC68-AC65,1)/AC65)</f>
        <v>-4.9986775985189094E-2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214.79500000000002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359.19500000000005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359.2</v>
      </c>
      <c r="AD69" s="48">
        <f>(ROUND(AC69-AC65,1)/AC65)</f>
        <v>-4.9986775985189094E-2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214.79500000000002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359.19500000000005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359.2</v>
      </c>
      <c r="AD70" s="48">
        <f>(ROUND(AC70-AC65,1)/AC65)</f>
        <v>-4.9986775985189094E-2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96.092499999999987</v>
      </c>
      <c r="T71" s="14">
        <f>(O71/100)*(K71*$K$9)</f>
        <v>215.46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160.6925</v>
      </c>
      <c r="Y71" s="14">
        <f t="shared" si="15"/>
        <v>352.26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513</v>
      </c>
      <c r="AD71" s="48">
        <f>(ROUND(AC71-AC65,1)/AC65)</f>
        <v>0.35678391959798994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96.092499999999987</v>
      </c>
      <c r="T72" s="14">
        <f>(O72/100)*(K72*$J$10)</f>
        <v>0</v>
      </c>
      <c r="U72" s="14">
        <f>(P72/100)*(K72*$K$10)+(P72/100)*(L72*$L$10)</f>
        <v>215.46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160.6925</v>
      </c>
      <c r="Y72" s="14">
        <f t="shared" si="15"/>
        <v>0</v>
      </c>
      <c r="Z72" s="14">
        <f t="shared" si="16"/>
        <v>352.26</v>
      </c>
      <c r="AA72" s="14">
        <f t="shared" si="17"/>
        <v>0</v>
      </c>
      <c r="AB72" s="14">
        <f t="shared" si="19"/>
        <v>0</v>
      </c>
      <c r="AC72" s="15">
        <f t="shared" si="18"/>
        <v>513</v>
      </c>
      <c r="AD72" s="48">
        <f>(ROUND(AC72-AC65,1)/AC65)</f>
        <v>0.35678391959798994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96.092499999999987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215.46</v>
      </c>
      <c r="W73" s="14">
        <f>(R73/100)*(K73*$K$11)+(R73/100)*(L73*$L$11)</f>
        <v>0</v>
      </c>
      <c r="X73" s="14">
        <f t="shared" si="14"/>
        <v>160.6925</v>
      </c>
      <c r="Y73" s="14">
        <f t="shared" si="15"/>
        <v>0</v>
      </c>
      <c r="Z73" s="14">
        <f t="shared" si="16"/>
        <v>0</v>
      </c>
      <c r="AA73" s="14">
        <f t="shared" si="17"/>
        <v>352.26</v>
      </c>
      <c r="AB73" s="14">
        <f t="shared" si="19"/>
        <v>0</v>
      </c>
      <c r="AC73" s="15">
        <f t="shared" si="18"/>
        <v>513</v>
      </c>
      <c r="AD73" s="48">
        <f>(ROUND(AC73-AC65,1)/AC65)</f>
        <v>0.35678391959798994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96.092499999999987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215.46</v>
      </c>
      <c r="X74" s="14">
        <f t="shared" si="14"/>
        <v>160.6925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352.26</v>
      </c>
      <c r="AC74" s="15">
        <f t="shared" si="18"/>
        <v>513</v>
      </c>
      <c r="AD74" s="48">
        <f>(ROUND(AC74-AC65,1)/AC65)</f>
        <v>0.35678391959798994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375.85800000000006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512.65800000000013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512.70000000000005</v>
      </c>
      <c r="AD75" s="48">
        <f>(ROUND(AC75-AC65,1)/AC65)</f>
        <v>0.35599047870933614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375.85800000000006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512.65800000000013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512.70000000000005</v>
      </c>
      <c r="AD76" s="48">
        <f>(ROUND(AC76-AC65,1)/AC65)</f>
        <v>0.35599047870933614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375.85800000000006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512.65800000000013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512.70000000000005</v>
      </c>
      <c r="AD77" s="48">
        <f>(ROUND(AC77-AC65,1)/AC65)</f>
        <v>0.35599047870933614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328.32000000000005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465.12000000000006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465.1</v>
      </c>
      <c r="AD78" s="48">
        <f>(ROUND(AC78-AC65,1)/AC65)</f>
        <v>0.23009785770960062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280.44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417.24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417.2</v>
      </c>
      <c r="AD79" s="48">
        <f>(ROUND(AC79-AC65,1)/AC65)</f>
        <v>0.10341179582121132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238.00000000000003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374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374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325.58399999999995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447.98399999999992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448</v>
      </c>
      <c r="AD81" s="48">
        <f>(ROUND(AC81-AC80,1)/AC80)</f>
        <v>0.19786096256684493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226.09999999999997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355.29999999999995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355.3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226.09999999999997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355.29999999999995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355.3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226.09999999999997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355.29999999999995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355.3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226.09999999999997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355.29999999999995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355.3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101.14999999999999</v>
      </c>
      <c r="T86" s="14">
        <f>(O86/100)*(K86*$K$9)</f>
        <v>224.91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158.94999999999999</v>
      </c>
      <c r="Y86" s="14">
        <f t="shared" si="21"/>
        <v>347.31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506.3</v>
      </c>
      <c r="AD86" s="48">
        <f>(ROUND(AC86-AC80,1)/AC80)</f>
        <v>0.35374331550802141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101.14999999999999</v>
      </c>
      <c r="T87" s="14">
        <f>(O87/100)*(K87*$J$10)</f>
        <v>0</v>
      </c>
      <c r="U87" s="14">
        <f>(P87/100)*(K87*$K$10)+(P87/100)*(L87*$L$10)</f>
        <v>224.91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158.94999999999999</v>
      </c>
      <c r="Y87" s="14">
        <f t="shared" si="21"/>
        <v>0</v>
      </c>
      <c r="Z87" s="14">
        <f t="shared" si="22"/>
        <v>347.31</v>
      </c>
      <c r="AA87" s="14">
        <f t="shared" si="23"/>
        <v>0</v>
      </c>
      <c r="AB87" s="14">
        <f t="shared" si="25"/>
        <v>0</v>
      </c>
      <c r="AC87" s="15">
        <f t="shared" si="24"/>
        <v>506.3</v>
      </c>
      <c r="AD87" s="48">
        <f>(ROUND(AC87-AC80,1)/AC80)</f>
        <v>0.35374331550802141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101.14999999999999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224.91</v>
      </c>
      <c r="W88" s="14">
        <f>(R88/100)*(K88*$K$11)+(R88/100)*(L88*$L$11)</f>
        <v>0</v>
      </c>
      <c r="X88" s="14">
        <f t="shared" si="20"/>
        <v>158.94999999999999</v>
      </c>
      <c r="Y88" s="14">
        <f t="shared" si="21"/>
        <v>0</v>
      </c>
      <c r="Z88" s="14">
        <f t="shared" si="22"/>
        <v>0</v>
      </c>
      <c r="AA88" s="14">
        <f t="shared" si="23"/>
        <v>347.31</v>
      </c>
      <c r="AB88" s="14">
        <f t="shared" si="25"/>
        <v>0</v>
      </c>
      <c r="AC88" s="15">
        <f t="shared" si="24"/>
        <v>506.3</v>
      </c>
      <c r="AD88" s="48">
        <f>(ROUND(AC88-AC80,1)/AC80)</f>
        <v>0.35374331550802141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101.14999999999999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224.91</v>
      </c>
      <c r="X89" s="14">
        <f t="shared" si="20"/>
        <v>158.94999999999999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347.31</v>
      </c>
      <c r="AC89" s="15">
        <f t="shared" si="24"/>
        <v>506.3</v>
      </c>
      <c r="AD89" s="48">
        <f>(ROUND(AC89-AC80,1)/AC80)</f>
        <v>0.35374331550802141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385.55999999999995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507.95999999999992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508</v>
      </c>
      <c r="AD90" s="48">
        <f>(ROUND(AC90-AC80,1)/AC80)</f>
        <v>0.35828877005347592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385.55999999999995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507.95999999999992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508</v>
      </c>
      <c r="AD91" s="48">
        <f>(ROUND(AC91-AC80,1)/AC80)</f>
        <v>0.35828877005347592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385.55999999999995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507.95999999999992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508</v>
      </c>
      <c r="AD92" s="48">
        <f>(ROUND(AC92-AC80,1)/AC80)</f>
        <v>0.35828877005347592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336.6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459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459</v>
      </c>
      <c r="AD93" s="48">
        <f>(ROUND(AC93-AC80,1)/AC80)</f>
        <v>0.22727272727272727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290.7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413.1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413.1</v>
      </c>
      <c r="AD94" s="48">
        <f>(ROUND(AC94-AC80,1)/AC80)</f>
        <v>0.10454545454545455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218.4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374.4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374.4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308.88000000000005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449.28000000000009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449.3</v>
      </c>
      <c r="AD96" s="48">
        <f>(ROUND(AC96-AC95,1)/AC95)</f>
        <v>0.20005341880341884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207.48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355.67999999999995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355.7</v>
      </c>
      <c r="AD97" s="48">
        <f>(ROUND(AC97-AC95,1)/AC95)</f>
        <v>-4.99465811965812E-2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207.48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355.67999999999995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355.7</v>
      </c>
      <c r="AD98" s="48">
        <f>(ROUND(AC98-AC95,1)/AC95)</f>
        <v>-4.99465811965812E-2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207.48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355.67999999999995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355.7</v>
      </c>
      <c r="AD99" s="48">
        <f>(ROUND(AC99-AC95,1)/AC95)</f>
        <v>-4.99465811965812E-2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207.48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355.67999999999995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355.7</v>
      </c>
      <c r="AD100" s="48">
        <f>(ROUND(AC100-AC95,1)/AC95)</f>
        <v>-4.99465811965812E-2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92.82</v>
      </c>
      <c r="T101" s="14">
        <f>(O101/100)*(K101*$K$9)</f>
        <v>208.84500000000003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159.12</v>
      </c>
      <c r="Y101" s="14">
        <f t="shared" si="27"/>
        <v>349.245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508.4</v>
      </c>
      <c r="AD101" s="48">
        <f>(ROUND(AC101-AC95,1)/AC95)</f>
        <v>0.35790598290598291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92.82</v>
      </c>
      <c r="T102" s="14">
        <f>(O102/100)*(K102*$J$10)</f>
        <v>0</v>
      </c>
      <c r="U102" s="14">
        <f>(P102/100)*(K102*$K$10)+(P102/100)*(L102*$L$10)</f>
        <v>208.84500000000003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159.12</v>
      </c>
      <c r="Y102" s="14">
        <f t="shared" si="27"/>
        <v>0</v>
      </c>
      <c r="Z102" s="14">
        <f t="shared" si="28"/>
        <v>349.245</v>
      </c>
      <c r="AA102" s="14">
        <f t="shared" si="29"/>
        <v>0</v>
      </c>
      <c r="AB102" s="14">
        <f t="shared" si="31"/>
        <v>0</v>
      </c>
      <c r="AC102" s="15">
        <f t="shared" si="30"/>
        <v>508.4</v>
      </c>
      <c r="AD102" s="48">
        <f>(ROUND(AC102-AC95,1)/AC95)</f>
        <v>0.35790598290598291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92.82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208.84500000000003</v>
      </c>
      <c r="W103" s="14">
        <f>(R103/100)*(K103*$K$11)+(R103/100)*(L103*$L$11)</f>
        <v>0</v>
      </c>
      <c r="X103" s="14">
        <f t="shared" si="26"/>
        <v>159.12</v>
      </c>
      <c r="Y103" s="14">
        <f t="shared" si="27"/>
        <v>0</v>
      </c>
      <c r="Z103" s="14">
        <f t="shared" si="28"/>
        <v>0</v>
      </c>
      <c r="AA103" s="14">
        <f t="shared" si="29"/>
        <v>349.245</v>
      </c>
      <c r="AB103" s="14">
        <f t="shared" si="31"/>
        <v>0</v>
      </c>
      <c r="AC103" s="15">
        <f t="shared" si="30"/>
        <v>508.4</v>
      </c>
      <c r="AD103" s="48">
        <f>(ROUND(AC103-AC95,1)/AC95)</f>
        <v>0.35790598290598291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92.82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208.84500000000003</v>
      </c>
      <c r="X104" s="14">
        <f t="shared" si="26"/>
        <v>159.12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349.245</v>
      </c>
      <c r="AC104" s="15">
        <f t="shared" si="30"/>
        <v>508.4</v>
      </c>
      <c r="AD104" s="48">
        <f>(ROUND(AC104-AC95,1)/AC95)</f>
        <v>0.35790598290598291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368.55000000000007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508.95000000000005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509</v>
      </c>
      <c r="AD105" s="48">
        <f>(ROUND(AC105-AC95,1)/AC95)</f>
        <v>0.35950854700854701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368.55000000000007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508.95000000000005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509</v>
      </c>
      <c r="AD106" s="48">
        <f>(ROUND(AC106-AC95,1)/AC95)</f>
        <v>0.35950854700854701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368.55000000000007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508.95000000000005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509</v>
      </c>
      <c r="AD107" s="48">
        <f>(ROUND(AC107-AC95,1)/AC95)</f>
        <v>0.35950854700854701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319.41000000000003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459.81000000000006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459.8</v>
      </c>
      <c r="AD108" s="48">
        <f>(ROUND(AC108-AC95,1)/AC95)</f>
        <v>0.22809829059829062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277.29000000000002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417.69000000000005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417.7</v>
      </c>
      <c r="AD109" s="48">
        <f>(ROUND(AC109-AC95,1)/AC95)</f>
        <v>0.11565170940170941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220.5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400.5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400.5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320.76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482.76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482.8</v>
      </c>
      <c r="AD111" s="48">
        <f>(ROUND(AC111-AC110,1)/AC110)</f>
        <v>0.20549313358302121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209.47499999999999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380.47500000000002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380.5</v>
      </c>
      <c r="AD112" s="48">
        <f>(ROUND(AC112-AC110,1)/AC110)</f>
        <v>-4.9937578027465665E-2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209.47499999999999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380.47500000000002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380.5</v>
      </c>
      <c r="AD113" s="48">
        <f>(ROUND(AC113-AC110,1)/AC110)</f>
        <v>-4.9937578027465665E-2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209.47499999999999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380.47500000000002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380.5</v>
      </c>
      <c r="AD114" s="48">
        <f>(ROUND(AC114-AC110,1)/AC110)</f>
        <v>-4.9937578027465665E-2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209.47499999999999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380.47500000000002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380.5</v>
      </c>
      <c r="AD115" s="48">
        <f>(ROUND(AC115-AC110,1)/AC110)</f>
        <v>-4.9937578027465665E-2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93.712500000000006</v>
      </c>
      <c r="T116" s="14">
        <f>(O116/100)*(K116*$K$9)</f>
        <v>212.625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170.21250000000001</v>
      </c>
      <c r="Y116" s="14">
        <f t="shared" si="33"/>
        <v>374.625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544.79999999999995</v>
      </c>
      <c r="AD116" s="48">
        <f>(ROUND(AC116-AC110,1)/AC110)</f>
        <v>0.3602996254681648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93.712500000000006</v>
      </c>
      <c r="T117" s="14">
        <f>(O117/100)*(K117*$J$10)</f>
        <v>0</v>
      </c>
      <c r="U117" s="14">
        <f>(P117/100)*(K117*$K$10)+(P117/100)*(L117*$L$10)</f>
        <v>212.625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170.21250000000001</v>
      </c>
      <c r="Y117" s="14">
        <f t="shared" si="33"/>
        <v>0</v>
      </c>
      <c r="Z117" s="14">
        <f t="shared" si="34"/>
        <v>374.625</v>
      </c>
      <c r="AA117" s="14">
        <f t="shared" si="35"/>
        <v>0</v>
      </c>
      <c r="AB117" s="14">
        <f t="shared" si="37"/>
        <v>0</v>
      </c>
      <c r="AC117" s="15">
        <f t="shared" si="36"/>
        <v>544.79999999999995</v>
      </c>
      <c r="AD117" s="48">
        <f>(ROUND(AC117-AC110,1)/AC110)</f>
        <v>0.3602996254681648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93.712500000000006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212.625</v>
      </c>
      <c r="W118" s="14">
        <f>(R118/100)*(K118*$K$11)+(R118/100)*(L118*$L$11)</f>
        <v>0</v>
      </c>
      <c r="X118" s="14">
        <f t="shared" si="32"/>
        <v>170.21250000000001</v>
      </c>
      <c r="Y118" s="14">
        <f t="shared" si="33"/>
        <v>0</v>
      </c>
      <c r="Z118" s="14">
        <f t="shared" si="34"/>
        <v>0</v>
      </c>
      <c r="AA118" s="14">
        <f t="shared" si="35"/>
        <v>374.625</v>
      </c>
      <c r="AB118" s="14">
        <f t="shared" si="37"/>
        <v>0</v>
      </c>
      <c r="AC118" s="15">
        <f t="shared" si="36"/>
        <v>544.79999999999995</v>
      </c>
      <c r="AD118" s="48">
        <f>(ROUND(AC118-AC110,1)/AC110)</f>
        <v>0.3602996254681648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93.712500000000006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212.625</v>
      </c>
      <c r="X119" s="14">
        <f t="shared" si="32"/>
        <v>170.21250000000001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374.625</v>
      </c>
      <c r="AC119" s="15">
        <f t="shared" si="36"/>
        <v>544.79999999999995</v>
      </c>
      <c r="AD119" s="48">
        <f>(ROUND(AC119-AC110,1)/AC110)</f>
        <v>0.3602996254681648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382.72500000000002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544.72500000000002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544.70000000000005</v>
      </c>
      <c r="AD120" s="48">
        <f>(ROUND(AC120-AC110,1)/AC110)</f>
        <v>0.36004993757802745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382.72500000000002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544.72500000000002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544.70000000000005</v>
      </c>
      <c r="AD121" s="48">
        <f>(ROUND(AC121-AC110,1)/AC110)</f>
        <v>0.36004993757802745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382.72500000000002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544.72500000000002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544.70000000000005</v>
      </c>
      <c r="AD122" s="48">
        <f>(ROUND(AC122-AC110,1)/AC110)</f>
        <v>0.36004993757802745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332.1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494.1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494.1</v>
      </c>
      <c r="AD123" s="48">
        <f>(ROUND(AC123-AC110,1)/AC110)</f>
        <v>0.23370786516853931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287.55000000000007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449.55000000000007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449.6</v>
      </c>
      <c r="AD124" s="48">
        <f>(ROUND(AC124-AC110,1)/AC110)</f>
        <v>0.12259675405742822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224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384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384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316.8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460.8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460.8</v>
      </c>
      <c r="AD126" s="48">
        <f>(ROUND(AC126-AC125,1)/AC125)</f>
        <v>0.19999999999999998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212.8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364.8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364.8</v>
      </c>
      <c r="AD127" s="48">
        <f>(ROUND(AC127-AC125,1)/AC125)</f>
        <v>-4.9999999999999996E-2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212.8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364.8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364.8</v>
      </c>
      <c r="AD128" s="48">
        <f>(ROUND(AC128-AC125,1)/AC125)</f>
        <v>-4.9999999999999996E-2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212.8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364.8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364.8</v>
      </c>
      <c r="AD129" s="48">
        <f>(ROUND(AC129-AC125,1)/AC125)</f>
        <v>-4.9999999999999996E-2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212.8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364.8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364.8</v>
      </c>
      <c r="AD130" s="48">
        <f>(ROUND(AC130-AC125,1)/AC125)</f>
        <v>-4.9999999999999996E-2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95.2</v>
      </c>
      <c r="T131" s="14">
        <f>(O131/100)*(K131*$K$9)</f>
        <v>214.2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163.19999999999999</v>
      </c>
      <c r="Y131" s="14">
        <f t="shared" si="39"/>
        <v>358.2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521.4</v>
      </c>
      <c r="AD131" s="48">
        <f>(ROUND(AC131-AC125,1)/AC125)</f>
        <v>0.35781250000000003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95.2</v>
      </c>
      <c r="T132" s="14">
        <f>(O132/100)*(K132*$J$10)</f>
        <v>0</v>
      </c>
      <c r="U132" s="14">
        <f>(P132/100)*(K132*$K$10)+(P132/100)*(L132*$L$10)</f>
        <v>214.2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163.19999999999999</v>
      </c>
      <c r="Y132" s="14">
        <f t="shared" si="39"/>
        <v>0</v>
      </c>
      <c r="Z132" s="14">
        <f t="shared" si="40"/>
        <v>358.2</v>
      </c>
      <c r="AA132" s="14">
        <f t="shared" si="41"/>
        <v>0</v>
      </c>
      <c r="AB132" s="14">
        <f t="shared" si="42"/>
        <v>0</v>
      </c>
      <c r="AC132" s="15">
        <f t="shared" si="43"/>
        <v>521.4</v>
      </c>
      <c r="AD132" s="48">
        <f>(ROUND(AC132-AC125,1)/AC125)</f>
        <v>0.35781250000000003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95.2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214.2</v>
      </c>
      <c r="W133" s="14">
        <f>(R133/100)*(K133*$K$11)+(R133/100)*(L133*$L$11)</f>
        <v>0</v>
      </c>
      <c r="X133" s="14">
        <f t="shared" si="38"/>
        <v>163.19999999999999</v>
      </c>
      <c r="Y133" s="14">
        <f t="shared" si="39"/>
        <v>0</v>
      </c>
      <c r="Z133" s="14">
        <f t="shared" si="40"/>
        <v>0</v>
      </c>
      <c r="AA133" s="14">
        <f t="shared" si="41"/>
        <v>358.2</v>
      </c>
      <c r="AB133" s="14">
        <f t="shared" si="42"/>
        <v>0</v>
      </c>
      <c r="AC133" s="15">
        <f t="shared" si="43"/>
        <v>521.4</v>
      </c>
      <c r="AD133" s="48">
        <f>(ROUND(AC133-AC125,1)/AC125)</f>
        <v>0.35781250000000003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95.2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214.2</v>
      </c>
      <c r="X134" s="14">
        <f t="shared" si="38"/>
        <v>163.19999999999999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358.2</v>
      </c>
      <c r="AC134" s="15">
        <f t="shared" si="43"/>
        <v>521.4</v>
      </c>
      <c r="AD134" s="48">
        <f>(ROUND(AC134-AC125,1)/AC125)</f>
        <v>0.35781250000000003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378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522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522</v>
      </c>
      <c r="AD135" s="48">
        <f>(ROUND(AC135-AC125,1)/AC125)</f>
        <v>0.359375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378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522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522</v>
      </c>
      <c r="AD136" s="48">
        <f>(ROUND(AC136-AC125,1)/AC125)</f>
        <v>0.359375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378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522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522</v>
      </c>
      <c r="AD137" s="48">
        <f>(ROUND(AC137-AC125,1)/AC125)</f>
        <v>0.359375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327.60000000000002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471.6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471.6</v>
      </c>
      <c r="AD138" s="48">
        <f>(ROUND(AC138-AC125,1)/AC125)</f>
        <v>0.22812499999999999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284.39999999999998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428.4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428.4</v>
      </c>
      <c r="AD139" s="48">
        <f>(ROUND(AC139-AC125,1)/AC125)</f>
        <v>0.11562499999999999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172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270.89999999999998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442.9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442.9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154.80000000000001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403.25400000000002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558.05400000000009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558.1</v>
      </c>
      <c r="AD141" s="48">
        <f>(ROUND(AC141-AC140,1)/AC140)</f>
        <v>0.26010386091668553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163.4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257.35500000000002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420.755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420.8</v>
      </c>
      <c r="AD142" s="48">
        <f>(ROUND(AC142-AC140,1)/AC140)</f>
        <v>-4.9898396929329424E-2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163.4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257.35500000000002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420.755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420.8</v>
      </c>
      <c r="AD143" s="48">
        <f>(ROUND(AC143-AC140,1)/AC140)</f>
        <v>-4.9898396929329424E-2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163.4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257.35500000000002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420.755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420.8</v>
      </c>
      <c r="AD144" s="48">
        <f>(ROUND(AC144-AC140,1)/AC140)</f>
        <v>-4.9898396929329424E-2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163.4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257.35500000000002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420.755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420.8</v>
      </c>
      <c r="AD145" s="48">
        <f>(ROUND(AC145-AC140,1)/AC140)</f>
        <v>-4.9898396929329424E-2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73.099999999999994</v>
      </c>
      <c r="O146" s="14">
        <f>E146*$E$9</f>
        <v>154.80000000000001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102.34</v>
      </c>
      <c r="T146" s="14">
        <f>(O146/100)*(K146*$K$9)</f>
        <v>205.88400000000001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175.44</v>
      </c>
      <c r="Y146" s="14">
        <f t="shared" si="45"/>
        <v>360.68400000000003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536.1</v>
      </c>
      <c r="AD146" s="48">
        <f>(ROUND(AC146-AC140,1)/AC140)</f>
        <v>0.21043124858884626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73.099999999999994</v>
      </c>
      <c r="O147" s="14">
        <f>E147*$E$10</f>
        <v>0</v>
      </c>
      <c r="P147" s="14">
        <f>F147*$F$10</f>
        <v>154.80000000000001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121.52875</v>
      </c>
      <c r="T147" s="14">
        <f>(O147/100)*(K147*$J$10)</f>
        <v>0</v>
      </c>
      <c r="U147" s="14">
        <f>(P147/100)*(K147*$K$10)+(P147/100)*(L147*$L$10)</f>
        <v>189.63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194.62875</v>
      </c>
      <c r="Y147" s="14">
        <f t="shared" si="45"/>
        <v>0</v>
      </c>
      <c r="Z147" s="14">
        <f t="shared" si="46"/>
        <v>344.43</v>
      </c>
      <c r="AA147" s="14">
        <f t="shared" si="47"/>
        <v>0</v>
      </c>
      <c r="AB147" s="14">
        <f t="shared" si="49"/>
        <v>0</v>
      </c>
      <c r="AC147" s="15">
        <f t="shared" si="48"/>
        <v>539.1</v>
      </c>
      <c r="AD147" s="48">
        <f>(ROUND(AC147-AC140,1)/AC140)</f>
        <v>0.21720478663355161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73.099999999999994</v>
      </c>
      <c r="O148" s="14">
        <f>E148*$E$11</f>
        <v>0</v>
      </c>
      <c r="P148" s="14">
        <f>F148*$F$11</f>
        <v>0</v>
      </c>
      <c r="Q148" s="14">
        <f>G148*$G$11</f>
        <v>154.80000000000001</v>
      </c>
      <c r="R148" s="14">
        <f>H148*$H$11</f>
        <v>0</v>
      </c>
      <c r="S148" s="14">
        <f>(N148/100)*(I148*$I$11)+(N148/100)*(J148*$J$11)+(N148/100)*(L148*$L$11)</f>
        <v>154.78924999999998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165.249</v>
      </c>
      <c r="W148" s="14">
        <f>(R148/100)*(K148*$K$11)+(R148/100)*(L148*$L$11)</f>
        <v>0</v>
      </c>
      <c r="X148" s="14">
        <f t="shared" si="44"/>
        <v>227.88924999999998</v>
      </c>
      <c r="Y148" s="14">
        <f t="shared" si="45"/>
        <v>0</v>
      </c>
      <c r="Z148" s="14">
        <f t="shared" si="46"/>
        <v>0</v>
      </c>
      <c r="AA148" s="14">
        <f t="shared" si="47"/>
        <v>320.04899999999998</v>
      </c>
      <c r="AB148" s="14">
        <f t="shared" si="49"/>
        <v>0</v>
      </c>
      <c r="AC148" s="15">
        <f t="shared" si="48"/>
        <v>547.9</v>
      </c>
      <c r="AD148" s="48">
        <f>(ROUND(AC148-AC140,1)/AC140)</f>
        <v>0.23707383156468731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73.099999999999994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154.80000000000001</v>
      </c>
      <c r="S149" s="14">
        <f>(N149/100)*(I149*$I$12)+(N149/100)*(J149*$J$12)+(N149/100)*(L149*$L$12)</f>
        <v>121.52875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189.63</v>
      </c>
      <c r="X149" s="14">
        <f t="shared" si="44"/>
        <v>194.62875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344.43</v>
      </c>
      <c r="AC149" s="15">
        <f t="shared" si="48"/>
        <v>539.1</v>
      </c>
      <c r="AD149" s="48">
        <f>(ROUND(AC149-AC140,1)/AC140)</f>
        <v>0.21720478663355161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154.80000000000001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446.98500000000001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601.78500000000008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601.79999999999995</v>
      </c>
      <c r="AD150" s="48">
        <f>(ROUND(AC150-AC140,1)/AC140)</f>
        <v>0.35877173176789345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154.80000000000001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446.98500000000001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601.78500000000008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601.79999999999995</v>
      </c>
      <c r="AD151" s="48">
        <f>(ROUND(AC151-AC140,1)/AC140)</f>
        <v>0.35877173176789345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154.80000000000001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446.98500000000001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601.78500000000008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601.79999999999995</v>
      </c>
      <c r="AD152" s="48">
        <f>(ROUND(AC152-AC140,1)/AC140)</f>
        <v>0.35877173176789345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154.80000000000001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371.52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526.31999999999994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526.29999999999995</v>
      </c>
      <c r="AD153" s="48">
        <f>(ROUND(AC153-AC140,1)/AC140)</f>
        <v>0.18830435764280878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154.80000000000001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371.52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526.31999999999994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526.29999999999995</v>
      </c>
      <c r="AD154" s="48">
        <f>(ROUND(AC154-AC140,1)/AC140)</f>
        <v>0.18830435764280878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120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104</v>
      </c>
      <c r="S155" s="52">
        <f>(N155/100)*(I155*$I$3)+(N155/100)*(J155*$J$3)</f>
        <v>126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72.8</v>
      </c>
      <c r="X155" s="52">
        <f t="shared" si="38"/>
        <v>246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176.8</v>
      </c>
      <c r="AC155" s="53">
        <f>ROUND(X155+Y155+Z155+AA155+AB155,1)</f>
        <v>422.8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108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93.600000000000009</v>
      </c>
      <c r="S156" s="14">
        <f>(N156/100)*(I156*$I$4)+(N156/100)*(J156*$J$4)</f>
        <v>216.00000000000003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65.52000000000001</v>
      </c>
      <c r="X156" s="14">
        <f t="shared" si="38"/>
        <v>324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159.12</v>
      </c>
      <c r="AC156" s="15">
        <f>ROUND(X156+Y156+Z156+AA156+AB156,1)</f>
        <v>483.1</v>
      </c>
      <c r="AD156" s="48">
        <f>(ROUND(AC156-AC155,1)/AC155)</f>
        <v>0.14262062440870388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114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98.8</v>
      </c>
      <c r="S157" s="14">
        <f>(N157/100)*(I157*$I$5)+(N157/100)*(J157*$J$5)+(N157/100)*(L157*$L$5)</f>
        <v>159.6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69.16</v>
      </c>
      <c r="X157" s="14">
        <f t="shared" si="38"/>
        <v>273.60000000000002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167.95999999999998</v>
      </c>
      <c r="AC157" s="15">
        <f>ROUND(X157+Y157+Z157+AA157+AB157,1)</f>
        <v>441.6</v>
      </c>
      <c r="AD157" s="48">
        <f>(ROUND(AC157-AC155,1)/AC155)</f>
        <v>4.4465468306527908E-2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114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98.8</v>
      </c>
      <c r="S158" s="14">
        <f>(N158/100)*(I158*$I$6)+(N158/100)*(J158*$J$6)</f>
        <v>119.69999999999999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69.16</v>
      </c>
      <c r="X158" s="14">
        <f t="shared" ref="X158:AA160" si="52">N158+S158</f>
        <v>233.7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167.95999999999998</v>
      </c>
      <c r="AC158" s="15">
        <f t="shared" ref="AC158:AC169" si="53">ROUND(X158+Y158+Z158+AA158+AB158,1)</f>
        <v>401.7</v>
      </c>
      <c r="AD158" s="48">
        <f>(ROUND(AC158-AC155,1)/AC155)</f>
        <v>-4.9905392620624413E-2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114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98.8</v>
      </c>
      <c r="S159" s="14">
        <f>(N159/100)*(I159*$I$7)+(N159/100)*(J159*$J$7)</f>
        <v>119.69999999999999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69.16</v>
      </c>
      <c r="X159" s="14">
        <f t="shared" si="52"/>
        <v>233.7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167.95999999999998</v>
      </c>
      <c r="AC159" s="15">
        <f t="shared" si="53"/>
        <v>401.7</v>
      </c>
      <c r="AD159" s="48">
        <f>(ROUND(AC159-AC155,1)/AC155)</f>
        <v>-4.9905392620624413E-2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114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98.8</v>
      </c>
      <c r="S160" s="14">
        <f>(N160/100)*(I160*$I$8)+(N160/100)*(J160*$J$8)</f>
        <v>119.69999999999999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69.16</v>
      </c>
      <c r="X160" s="14">
        <f t="shared" si="52"/>
        <v>233.7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167.95999999999998</v>
      </c>
      <c r="AC160" s="15">
        <f t="shared" si="53"/>
        <v>401.7</v>
      </c>
      <c r="AD160" s="48">
        <f>(ROUND(AC160-AC155,1)/AC155)</f>
        <v>-4.9905392620624413E-2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51</v>
      </c>
      <c r="O161" s="14">
        <f>E161*$E$9</f>
        <v>216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53.550000000000004</v>
      </c>
      <c r="T161" s="14">
        <f>(O161/100)*(K161*$K$9)</f>
        <v>264.60000000000002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104.55000000000001</v>
      </c>
      <c r="Y161" s="14">
        <f t="shared" si="39"/>
        <v>480.6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585.20000000000005</v>
      </c>
      <c r="AD161" s="48">
        <f>(ROUND(AC161-AC155,1)/AC155)</f>
        <v>0.38410596026490068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51</v>
      </c>
      <c r="O162" s="14">
        <f>E162*$E$10</f>
        <v>0</v>
      </c>
      <c r="P162" s="14">
        <f>F162*$F$10</f>
        <v>216</v>
      </c>
      <c r="Q162" s="14">
        <f>G162*$G$10</f>
        <v>0</v>
      </c>
      <c r="R162" s="14">
        <f>H162*$H$10</f>
        <v>0</v>
      </c>
      <c r="S162" s="14">
        <f>(N162/100)*(I162*$I$10)+(N162/100)*(J162*$J$10)</f>
        <v>53.550000000000004</v>
      </c>
      <c r="T162" s="14">
        <f>(O162/100)*(K162*$J$10)</f>
        <v>0</v>
      </c>
      <c r="U162" s="14">
        <f>(P162/100)*(K162*$K$10)+(P162/100)*(L162*$L$10)</f>
        <v>264.60000000000002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104.55000000000001</v>
      </c>
      <c r="Y162" s="14">
        <f t="shared" si="39"/>
        <v>0</v>
      </c>
      <c r="Z162" s="14">
        <f t="shared" si="40"/>
        <v>480.6</v>
      </c>
      <c r="AA162" s="14">
        <f t="shared" si="41"/>
        <v>0</v>
      </c>
      <c r="AB162" s="14">
        <f t="shared" si="54"/>
        <v>0</v>
      </c>
      <c r="AC162" s="15">
        <f t="shared" si="53"/>
        <v>585.20000000000005</v>
      </c>
      <c r="AD162" s="48">
        <f>(ROUND(AC162-AC155,1)/AC155)</f>
        <v>0.38410596026490068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51</v>
      </c>
      <c r="O163" s="14">
        <f>E163*$E$11</f>
        <v>0</v>
      </c>
      <c r="P163" s="14">
        <f>F163*$F$11</f>
        <v>0</v>
      </c>
      <c r="Q163" s="14">
        <f>G163*$G$11</f>
        <v>216</v>
      </c>
      <c r="R163" s="14">
        <f>H163*$H$11</f>
        <v>0</v>
      </c>
      <c r="S163" s="14">
        <f>(N163/100)*(I163*$I$11)+(N163/100)*(J163*$J$11)</f>
        <v>53.550000000000004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264.60000000000002</v>
      </c>
      <c r="W163" s="14">
        <f>(R163/100)*(K163*$K$11)+(R163/100)*(L163*$L$11)</f>
        <v>0</v>
      </c>
      <c r="X163" s="14">
        <f t="shared" si="38"/>
        <v>104.55000000000001</v>
      </c>
      <c r="Y163" s="14">
        <f t="shared" si="39"/>
        <v>0</v>
      </c>
      <c r="Z163" s="14">
        <f t="shared" si="40"/>
        <v>0</v>
      </c>
      <c r="AA163" s="14">
        <f t="shared" si="41"/>
        <v>480.6</v>
      </c>
      <c r="AB163" s="14">
        <f t="shared" si="54"/>
        <v>0</v>
      </c>
      <c r="AC163" s="15">
        <f t="shared" si="53"/>
        <v>585.20000000000005</v>
      </c>
      <c r="AD163" s="48">
        <f>(ROUND(AC163-AC155,1)/AC155)</f>
        <v>0.38410596026490068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51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216</v>
      </c>
      <c r="S164" s="14">
        <f>(N164/100)*(I164*$I$12)+(N164/100)*(J164*$J$12)</f>
        <v>53.550000000000004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264.60000000000002</v>
      </c>
      <c r="X164" s="14">
        <f t="shared" si="38"/>
        <v>104.55000000000001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480.6</v>
      </c>
      <c r="AC164" s="15">
        <f t="shared" si="53"/>
        <v>585.20000000000005</v>
      </c>
      <c r="AD164" s="48">
        <f>(ROUND(AC164-AC155,1)/AC155)</f>
        <v>0.38410596026490068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108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93.600000000000009</v>
      </c>
      <c r="S165" s="14">
        <f>(N165/100)*(I165*$I$14)+(N165/100)*(J165*$J$14)+(N165/100)*(M165*$M$14)</f>
        <v>217.35000000000002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155.61000000000001</v>
      </c>
      <c r="X165" s="14">
        <f t="shared" si="38"/>
        <v>325.35000000000002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249.21000000000004</v>
      </c>
      <c r="AC165" s="15">
        <f t="shared" si="53"/>
        <v>574.6</v>
      </c>
      <c r="AD165" s="48">
        <f>(ROUND(AC165-AC155,1)/AC155)</f>
        <v>0.35903500473036898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187.20000000000002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393.12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580.32000000000005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580.29999999999995</v>
      </c>
      <c r="AD166" s="48">
        <f>(ROUND(AC166-AC155,1)/AC155)</f>
        <v>0.37251655629139074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187.20000000000002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393.12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580.32000000000005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580.29999999999995</v>
      </c>
      <c r="AD167" s="48">
        <f>(ROUND(AC167-AC155,1)/AC155)</f>
        <v>0.37251655629139074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108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93.600000000000009</v>
      </c>
      <c r="S168" s="14">
        <f>(N168/100)*(I168*$I$16)+(N168/100)*(J168*$J$16)</f>
        <v>259.20000000000005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65.52000000000001</v>
      </c>
      <c r="X168" s="14">
        <f t="shared" si="38"/>
        <v>367.20000000000005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159.12</v>
      </c>
      <c r="AC168" s="15">
        <f t="shared" si="53"/>
        <v>526.29999999999995</v>
      </c>
      <c r="AD168" s="48">
        <f>(ROUND(AC168-AC155,1)/AC155)</f>
        <v>0.24479659413434246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108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93.600000000000009</v>
      </c>
      <c r="S169" s="14">
        <f>(N169/100)*(I169*$I$17)+(N169/100)*(J169*$J$17)</f>
        <v>189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65.52000000000001</v>
      </c>
      <c r="X169" s="14">
        <f t="shared" si="38"/>
        <v>297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159.12</v>
      </c>
      <c r="AC169" s="15">
        <f t="shared" si="53"/>
        <v>456.1</v>
      </c>
      <c r="AD169" s="48">
        <f>(ROUND(AC169-AC155,1)/AC155)</f>
        <v>7.876064333017975E-2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160</v>
      </c>
      <c r="O170" s="52">
        <f>E170*$E$3</f>
        <v>0</v>
      </c>
      <c r="P170" s="52">
        <f>F170*$F$3</f>
        <v>80</v>
      </c>
      <c r="Q170" s="52">
        <f>G170*$G$3</f>
        <v>0</v>
      </c>
      <c r="R170" s="52">
        <f>H170*$H$3</f>
        <v>0</v>
      </c>
      <c r="S170" s="52">
        <f>(N170/100)*(I170*$I$3)+(N170/100)*(J170*$J$3)</f>
        <v>112</v>
      </c>
      <c r="T170" s="52">
        <f>(O170/100)*(K170*$K$3)</f>
        <v>0</v>
      </c>
      <c r="U170" s="52">
        <f>(P170/100)*(K170*$K$3)+(P170/100)*(L170*$L$3)</f>
        <v>84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272</v>
      </c>
      <c r="Y170" s="52">
        <f t="shared" si="39"/>
        <v>0</v>
      </c>
      <c r="Z170" s="52">
        <f t="shared" si="40"/>
        <v>164</v>
      </c>
      <c r="AA170" s="52">
        <f t="shared" si="41"/>
        <v>0</v>
      </c>
      <c r="AB170" s="52">
        <f>R170+W170</f>
        <v>0</v>
      </c>
      <c r="AC170" s="53">
        <f>ROUND(X170+Y170+Z170+AA170+AB170,1)</f>
        <v>436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144</v>
      </c>
      <c r="O171" s="14">
        <f>E171*$E$4</f>
        <v>0</v>
      </c>
      <c r="P171" s="14">
        <f>F171*$F$4</f>
        <v>72</v>
      </c>
      <c r="Q171" s="14">
        <f>G171*$G$4</f>
        <v>0</v>
      </c>
      <c r="R171" s="14">
        <f>H171*$H$4</f>
        <v>0</v>
      </c>
      <c r="S171" s="14">
        <f>(N171/100)*(I171*$I$4)+(N171/100)*(J171*$J$4)</f>
        <v>264.95999999999998</v>
      </c>
      <c r="T171" s="14">
        <f>(O171/100)*(K171*$K$4)</f>
        <v>0</v>
      </c>
      <c r="U171" s="14">
        <f>(P171/100)*(K171*$K$4)+(P171/100)*(L171*$L$4)</f>
        <v>75.599999999999994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408.96</v>
      </c>
      <c r="Y171" s="14">
        <f t="shared" ref="Y171:Y184" si="56">O171+T171</f>
        <v>0</v>
      </c>
      <c r="Z171" s="14">
        <f t="shared" ref="Z171:Z184" si="57">P171+U171</f>
        <v>147.6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556.6</v>
      </c>
      <c r="AD171" s="48">
        <f>(ROUND(AC171-AC170,1)/AC170)</f>
        <v>0.27660550458715594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152</v>
      </c>
      <c r="O172" s="14">
        <f>E172*$E$5</f>
        <v>0</v>
      </c>
      <c r="P172" s="14">
        <f>F172*$F$5</f>
        <v>76</v>
      </c>
      <c r="Q172" s="14">
        <f>G172*$G$5</f>
        <v>0</v>
      </c>
      <c r="R172" s="14">
        <f>H172*$H$5</f>
        <v>0</v>
      </c>
      <c r="S172" s="14">
        <f>(N172/100)*(I172*$I$5)+(N172/100)*(J172*$J$5)</f>
        <v>106.4</v>
      </c>
      <c r="T172" s="14">
        <f>(O172/100)*(K172*$K$5)</f>
        <v>0</v>
      </c>
      <c r="U172" s="14">
        <f>(P172/100)*(K172*$K$5)+(P172/100)*(L172*$L$5)</f>
        <v>79.8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258.39999999999998</v>
      </c>
      <c r="Y172" s="14">
        <f t="shared" si="56"/>
        <v>0</v>
      </c>
      <c r="Z172" s="14">
        <f t="shared" si="57"/>
        <v>155.80000000000001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414.2</v>
      </c>
      <c r="AD172" s="48">
        <f>(ROUND(AC172-AC170,1)/AC170)</f>
        <v>-0.05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152</v>
      </c>
      <c r="O173" s="14">
        <f>E173*$E$6</f>
        <v>0</v>
      </c>
      <c r="P173" s="14">
        <f>F173*$F$6</f>
        <v>76</v>
      </c>
      <c r="Q173" s="14">
        <f>G173*$G$6</f>
        <v>0</v>
      </c>
      <c r="R173" s="14">
        <f>H173*$H$6</f>
        <v>0</v>
      </c>
      <c r="S173" s="14">
        <f>(N173/100)*(I173*$I$6)+(N173/100)*(J173*$J$6)</f>
        <v>106.4</v>
      </c>
      <c r="T173" s="14">
        <f>(O173/100)*(K173*$K$6)</f>
        <v>0</v>
      </c>
      <c r="U173" s="14">
        <f>(P173/100)*(K173*$K$6)+(P173/100)*(L173*$L$6)</f>
        <v>79.8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258.39999999999998</v>
      </c>
      <c r="Y173" s="14">
        <f t="shared" si="56"/>
        <v>0</v>
      </c>
      <c r="Z173" s="14">
        <f t="shared" si="57"/>
        <v>155.80000000000001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414.2</v>
      </c>
      <c r="AD173" s="48">
        <f>(ROUND(AC173-AC170,1)/AC170)</f>
        <v>-0.05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152</v>
      </c>
      <c r="O174" s="14">
        <f>E174*$E$7</f>
        <v>0</v>
      </c>
      <c r="P174" s="14">
        <f>F174*$F$7</f>
        <v>76</v>
      </c>
      <c r="Q174" s="14">
        <f>G174*$G$7</f>
        <v>0</v>
      </c>
      <c r="R174" s="14">
        <f>H174*$H$7</f>
        <v>0</v>
      </c>
      <c r="S174" s="14">
        <f>(N174/100)*(I174*$I$7)+(N174/100)*(J174*$J$7)</f>
        <v>106.4</v>
      </c>
      <c r="T174" s="14">
        <f>(O174/100)*(K174*$K$7)</f>
        <v>0</v>
      </c>
      <c r="U174" s="14">
        <f>(P174/100)*(K174*$K$7)+(P174/100)*(L174*$L$7)</f>
        <v>79.8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258.39999999999998</v>
      </c>
      <c r="Y174" s="14">
        <f t="shared" si="56"/>
        <v>0</v>
      </c>
      <c r="Z174" s="14">
        <f t="shared" si="57"/>
        <v>155.80000000000001</v>
      </c>
      <c r="AA174" s="14">
        <f t="shared" si="58"/>
        <v>0</v>
      </c>
      <c r="AB174" s="14">
        <f t="shared" si="60"/>
        <v>0</v>
      </c>
      <c r="AC174" s="15">
        <f t="shared" si="59"/>
        <v>414.2</v>
      </c>
      <c r="AD174" s="48">
        <f>(ROUND(AC174-AC170,1)/AC170)</f>
        <v>-0.05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152</v>
      </c>
      <c r="O175" s="14">
        <f>E175*$E$8</f>
        <v>0</v>
      </c>
      <c r="P175" s="14">
        <f>F175*$F$8</f>
        <v>76</v>
      </c>
      <c r="Q175" s="14">
        <f>G175*$G$8</f>
        <v>0</v>
      </c>
      <c r="R175" s="14">
        <f>H175*$H$8</f>
        <v>0</v>
      </c>
      <c r="S175" s="14">
        <f>(N175/100)*(I175*$I$8)+(N175/100)*(J175*$J$8)</f>
        <v>106.4</v>
      </c>
      <c r="T175" s="14">
        <f>(O175/100)*(K175*$K$8)</f>
        <v>0</v>
      </c>
      <c r="U175" s="14">
        <f>(P175/100)*(K175*$K$8)+(P175/100)*(L175*$L$8)</f>
        <v>79.8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258.39999999999998</v>
      </c>
      <c r="Y175" s="14">
        <f t="shared" si="56"/>
        <v>0</v>
      </c>
      <c r="Z175" s="14">
        <f t="shared" si="57"/>
        <v>155.80000000000001</v>
      </c>
      <c r="AA175" s="14">
        <f t="shared" si="58"/>
        <v>0</v>
      </c>
      <c r="AB175" s="14">
        <f t="shared" si="60"/>
        <v>0</v>
      </c>
      <c r="AC175" s="15">
        <f t="shared" si="59"/>
        <v>414.2</v>
      </c>
      <c r="AD175" s="48">
        <f>(ROUND(AC175-AC170,1)/AC170)</f>
        <v>-0.05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68</v>
      </c>
      <c r="O176" s="14">
        <f>E176*$E$9</f>
        <v>216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47.6</v>
      </c>
      <c r="T176" s="14">
        <f>(O176/100)*(K176*$K$9)</f>
        <v>260.82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115.6</v>
      </c>
      <c r="Y176" s="14">
        <f t="shared" si="56"/>
        <v>476.82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592.4</v>
      </c>
      <c r="AD176" s="48">
        <f>(ROUND(AC176-AC170,1)/AC170)</f>
        <v>0.35871559633027522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68</v>
      </c>
      <c r="O177" s="14">
        <f>E177*$E$10</f>
        <v>0</v>
      </c>
      <c r="P177" s="14">
        <f>F177*$F$10</f>
        <v>216</v>
      </c>
      <c r="Q177" s="14">
        <f>G177*$G$10</f>
        <v>0</v>
      </c>
      <c r="R177" s="14">
        <f>H177*$H$10</f>
        <v>0</v>
      </c>
      <c r="S177" s="14">
        <f>(N177/100)*(I177*$I$10)+(N177/100)*(J177*$J$10)</f>
        <v>47.6</v>
      </c>
      <c r="T177" s="14">
        <f>(O177/100)*(K177*$J$10)</f>
        <v>0</v>
      </c>
      <c r="U177" s="14">
        <f>(P177/100)*(K177*$K$10)+(P177/100)*(L177*$L$10)</f>
        <v>260.82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115.6</v>
      </c>
      <c r="Y177" s="14">
        <f t="shared" si="56"/>
        <v>0</v>
      </c>
      <c r="Z177" s="14">
        <f t="shared" si="57"/>
        <v>476.82</v>
      </c>
      <c r="AA177" s="14">
        <f t="shared" si="58"/>
        <v>0</v>
      </c>
      <c r="AB177" s="14">
        <f t="shared" si="60"/>
        <v>0</v>
      </c>
      <c r="AC177" s="15">
        <f t="shared" si="59"/>
        <v>592.4</v>
      </c>
      <c r="AD177" s="48">
        <f>(ROUND(AC177-AC170,1)/AC170)</f>
        <v>0.35871559633027522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68</v>
      </c>
      <c r="O178" s="14">
        <f>E178*$E$11</f>
        <v>0</v>
      </c>
      <c r="P178" s="14">
        <f>F178*$F$11</f>
        <v>0</v>
      </c>
      <c r="Q178" s="14">
        <f>G178*$G$11</f>
        <v>216</v>
      </c>
      <c r="R178" s="14">
        <f>H178*$H$11</f>
        <v>0</v>
      </c>
      <c r="S178" s="14">
        <f>(N178/100)*(I178*$I$11)+(N178/100)*(J178*$J$11)</f>
        <v>47.6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260.82</v>
      </c>
      <c r="W178" s="14">
        <f>(R178/100)*(K178*$K$11)+(R178/100)*(L178*$L$11)</f>
        <v>0</v>
      </c>
      <c r="X178" s="14">
        <f t="shared" si="55"/>
        <v>115.6</v>
      </c>
      <c r="Y178" s="14">
        <f t="shared" si="56"/>
        <v>0</v>
      </c>
      <c r="Z178" s="14">
        <f t="shared" si="57"/>
        <v>0</v>
      </c>
      <c r="AA178" s="14">
        <f t="shared" si="58"/>
        <v>476.82</v>
      </c>
      <c r="AB178" s="14">
        <f t="shared" si="60"/>
        <v>0</v>
      </c>
      <c r="AC178" s="15">
        <f t="shared" si="59"/>
        <v>592.4</v>
      </c>
      <c r="AD178" s="48">
        <f>(ROUND(AC178-AC170,1)/AC170)</f>
        <v>0.35871559633027522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68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216</v>
      </c>
      <c r="S179" s="14">
        <f>(N179/100)*(I179*$I$12)+(N179/100)*(J179*$J$12)</f>
        <v>47.6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260.82</v>
      </c>
      <c r="X179" s="14">
        <f t="shared" si="55"/>
        <v>115.6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476.82</v>
      </c>
      <c r="AC179" s="15">
        <f t="shared" si="59"/>
        <v>592.4</v>
      </c>
      <c r="AD179" s="48">
        <f>(ROUND(AC179-AC170,1)/AC170)</f>
        <v>0.35871559633027522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144</v>
      </c>
      <c r="O180" s="14">
        <f>E180*$E$13</f>
        <v>0</v>
      </c>
      <c r="P180" s="14">
        <f>F180*$F$13</f>
        <v>72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236.88</v>
      </c>
      <c r="T180" s="14">
        <f>(O180/100)*(K180*$K$13)+(O180/100)*(M180*$M$13)</f>
        <v>0</v>
      </c>
      <c r="U180" s="14">
        <f>(P180/100)*(K180*$K$13)+(P180/100)*(L180*$L$13)+(P180/100)*(M180*$M$13)</f>
        <v>143.63999999999999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380.88</v>
      </c>
      <c r="Y180" s="14">
        <f t="shared" si="56"/>
        <v>0</v>
      </c>
      <c r="Z180" s="14">
        <f t="shared" si="57"/>
        <v>215.64</v>
      </c>
      <c r="AA180" s="14">
        <f t="shared" si="58"/>
        <v>0</v>
      </c>
      <c r="AB180" s="14">
        <f t="shared" si="60"/>
        <v>0</v>
      </c>
      <c r="AC180" s="15">
        <f t="shared" si="59"/>
        <v>596.5</v>
      </c>
      <c r="AD180" s="48">
        <f>(ROUND(AC180-AC170,1)/AC170)</f>
        <v>0.36811926605504586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205.20000000000002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395.01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600.21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600.20000000000005</v>
      </c>
      <c r="AD181" s="48">
        <f>(ROUND(AC181-AC170,1)/AC170)</f>
        <v>0.37660550458715591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205.20000000000002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395.01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600.21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600.20000000000005</v>
      </c>
      <c r="AD182" s="48">
        <f>(ROUND(AC182-AC170,1)/AC170)</f>
        <v>0.37660550458715591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144</v>
      </c>
      <c r="O183" s="14">
        <f>E183*$E$16</f>
        <v>0</v>
      </c>
      <c r="P183" s="14">
        <f>F183*$F$16</f>
        <v>72</v>
      </c>
      <c r="Q183" s="14">
        <f>G183*$G$16</f>
        <v>0</v>
      </c>
      <c r="R183" s="14">
        <f>H183*$H$16</f>
        <v>0</v>
      </c>
      <c r="S183" s="14">
        <f>(N183/100)*(I183*$I$16)+(N183/100)*(J183*$J$16)</f>
        <v>234</v>
      </c>
      <c r="T183" s="14">
        <f>(O183/100)*(K183*$K$16)</f>
        <v>0</v>
      </c>
      <c r="U183" s="14">
        <f>(P183/100)*(K183*$K$16)+(P183/100)*(L183*$L$16)</f>
        <v>75.599999999999994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378</v>
      </c>
      <c r="Y183" s="14">
        <f t="shared" si="56"/>
        <v>0</v>
      </c>
      <c r="Z183" s="14">
        <f t="shared" si="57"/>
        <v>147.6</v>
      </c>
      <c r="AA183" s="14">
        <f t="shared" si="58"/>
        <v>0</v>
      </c>
      <c r="AB183" s="14">
        <f t="shared" si="60"/>
        <v>0</v>
      </c>
      <c r="AC183" s="15">
        <f t="shared" si="59"/>
        <v>525.6</v>
      </c>
      <c r="AD183" s="48">
        <f>(ROUND(AC183-AC170,1)/AC170)</f>
        <v>0.20550458715596329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144</v>
      </c>
      <c r="O184" s="14">
        <f>E184*$E$17</f>
        <v>0</v>
      </c>
      <c r="P184" s="14">
        <f>F184*$F$17</f>
        <v>72</v>
      </c>
      <c r="Q184" s="14">
        <f>G184*$G$17</f>
        <v>0</v>
      </c>
      <c r="R184" s="14">
        <f>H184*$H$17</f>
        <v>0</v>
      </c>
      <c r="S184" s="14">
        <f>(N184/100)*(I184*$I$17)+(N184/100)*(J184*$J$17)</f>
        <v>234</v>
      </c>
      <c r="T184" s="14">
        <f>(O184/100)*(K184*$K$17)</f>
        <v>0</v>
      </c>
      <c r="U184" s="14">
        <f>(P184/100)*(K184*$K$17)+(P184/100)*(L184*$L$17)</f>
        <v>75.599999999999994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378</v>
      </c>
      <c r="Y184" s="14">
        <f t="shared" si="56"/>
        <v>0</v>
      </c>
      <c r="Z184" s="14">
        <f t="shared" si="57"/>
        <v>147.6</v>
      </c>
      <c r="AA184" s="14">
        <f t="shared" si="58"/>
        <v>0</v>
      </c>
      <c r="AB184" s="14">
        <f t="shared" si="60"/>
        <v>0</v>
      </c>
      <c r="AC184" s="15">
        <f t="shared" si="59"/>
        <v>525.6</v>
      </c>
      <c r="AD184" s="48">
        <f>(ROUND(AC184-AC170,1)/AC170)</f>
        <v>0.20550458715596329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152</v>
      </c>
      <c r="O185" s="52">
        <f>E185*$E$3</f>
        <v>0</v>
      </c>
      <c r="P185" s="52">
        <f>F185*$F$3</f>
        <v>100</v>
      </c>
      <c r="Q185" s="52">
        <f>G185*$G$3</f>
        <v>0</v>
      </c>
      <c r="R185" s="52">
        <f>H185*$H$3</f>
        <v>0</v>
      </c>
      <c r="S185" s="52">
        <f>(N185/100)*(I185*$I$3)+(N185/100)*(J185*$J$3)</f>
        <v>106.4</v>
      </c>
      <c r="T185" s="52">
        <f>(O185/100)*(K185*$K$3)</f>
        <v>0</v>
      </c>
      <c r="U185" s="52">
        <f>(P185/100)*(K185*$K$3)+(P185/100)*(L185*$L$3)</f>
        <v>70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258.39999999999998</v>
      </c>
      <c r="Y185" s="52">
        <f t="shared" si="39"/>
        <v>0</v>
      </c>
      <c r="Z185" s="52">
        <f t="shared" si="40"/>
        <v>170</v>
      </c>
      <c r="AA185" s="52">
        <f t="shared" si="41"/>
        <v>0</v>
      </c>
      <c r="AB185" s="52">
        <f>R185+W185</f>
        <v>0</v>
      </c>
      <c r="AC185" s="53">
        <f>ROUND(X185+Y185+Z185+AA185+AB185,1)</f>
        <v>428.4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136.80000000000001</v>
      </c>
      <c r="O186" s="14">
        <f>E186*$E$4</f>
        <v>0</v>
      </c>
      <c r="P186" s="14">
        <f>F186*$F$4</f>
        <v>90</v>
      </c>
      <c r="Q186" s="14">
        <f>G186*$G$4</f>
        <v>0</v>
      </c>
      <c r="R186" s="14">
        <f>H186*$H$4</f>
        <v>0</v>
      </c>
      <c r="S186" s="14">
        <f>(N186/100)*(I186*$I$4)+(N186/100)*(J186*$J$4)</f>
        <v>235.29600000000002</v>
      </c>
      <c r="T186" s="14">
        <f>(O186/100)*(K186*$K$4)</f>
        <v>0</v>
      </c>
      <c r="U186" s="14">
        <f>(P186/100)*(K186*$K$4)+(P186/100)*(L186*$L$4)</f>
        <v>63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372.096</v>
      </c>
      <c r="Y186" s="14">
        <f t="shared" si="39"/>
        <v>0</v>
      </c>
      <c r="Z186" s="14">
        <f t="shared" si="40"/>
        <v>153</v>
      </c>
      <c r="AA186" s="14">
        <f t="shared" si="41"/>
        <v>0</v>
      </c>
      <c r="AB186" s="14">
        <f>R186+W186</f>
        <v>0</v>
      </c>
      <c r="AC186" s="15">
        <f>ROUND(X186+Y186+Z186+AA186+AB186,1)</f>
        <v>525.1</v>
      </c>
      <c r="AD186" s="48">
        <f>(ROUND(AC186-AC185,1)/AC185)</f>
        <v>0.22572362278244634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144.4</v>
      </c>
      <c r="O187" s="14">
        <f>E187*$E$5</f>
        <v>0</v>
      </c>
      <c r="P187" s="14">
        <f>F187*$F$5</f>
        <v>95</v>
      </c>
      <c r="Q187" s="14">
        <f>G187*$G$5</f>
        <v>0</v>
      </c>
      <c r="R187" s="14">
        <f>H187*$H$5</f>
        <v>0</v>
      </c>
      <c r="S187" s="14">
        <f>(N187/100)*(I187*$I$5)+(N187/100)*(J187*$J$5)</f>
        <v>101.08</v>
      </c>
      <c r="T187" s="14">
        <f>(O187/100)*(K187*$K$5)</f>
        <v>0</v>
      </c>
      <c r="U187" s="14">
        <f>(P187/100)*(K187*$K$5)+(P187/100)*(L187*$L$5)</f>
        <v>66.5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245.48000000000002</v>
      </c>
      <c r="Y187" s="14">
        <f t="shared" si="39"/>
        <v>0</v>
      </c>
      <c r="Z187" s="14">
        <f t="shared" si="40"/>
        <v>161.5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407</v>
      </c>
      <c r="AD187" s="48">
        <f>(ROUND(AC187-AC185,1)/AC185)</f>
        <v>-4.9953314659197008E-2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144.4</v>
      </c>
      <c r="O188" s="14">
        <f>E188*$E$6</f>
        <v>0</v>
      </c>
      <c r="P188" s="14">
        <f>F188*$F$6</f>
        <v>95</v>
      </c>
      <c r="Q188" s="14">
        <f>G188*$G$6</f>
        <v>0</v>
      </c>
      <c r="R188" s="14">
        <f>H188*$H$6</f>
        <v>0</v>
      </c>
      <c r="S188" s="14">
        <f>(N188/100)*(I188*$I$6)+(N188/100)*(J188*$J$6)</f>
        <v>101.08</v>
      </c>
      <c r="T188" s="14">
        <f>(O188/100)*(K188*$K$6)</f>
        <v>0</v>
      </c>
      <c r="U188" s="14">
        <f>(P188/100)*(K188*$K$6)+(P188/100)*(L188*$L$6)</f>
        <v>66.5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245.48000000000002</v>
      </c>
      <c r="Y188" s="14">
        <f t="shared" si="39"/>
        <v>0</v>
      </c>
      <c r="Z188" s="14">
        <f t="shared" si="40"/>
        <v>161.5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407</v>
      </c>
      <c r="AD188" s="48">
        <f>(ROUND(AC188-AC185,1)/AC185)</f>
        <v>-4.9953314659197008E-2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144.4</v>
      </c>
      <c r="O189" s="14">
        <f>E189*$E$7</f>
        <v>0</v>
      </c>
      <c r="P189" s="14">
        <f>F189*$F$7</f>
        <v>95</v>
      </c>
      <c r="Q189" s="14">
        <f>G189*$G$7</f>
        <v>0</v>
      </c>
      <c r="R189" s="14">
        <f>H189*$H$7</f>
        <v>0</v>
      </c>
      <c r="S189" s="14">
        <f>(N189/100)*(I189*$I$7)+(N189/100)*(J189*$J$7)</f>
        <v>101.08</v>
      </c>
      <c r="T189" s="14">
        <f>(O189/100)*(K189*$K$7)</f>
        <v>0</v>
      </c>
      <c r="U189" s="14">
        <f>(P189/100)*(K189*$K$7)+(P189/100)*(L189*$L$7)</f>
        <v>66.5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245.48000000000002</v>
      </c>
      <c r="Y189" s="14">
        <f t="shared" si="39"/>
        <v>0</v>
      </c>
      <c r="Z189" s="14">
        <f t="shared" si="40"/>
        <v>161.5</v>
      </c>
      <c r="AA189" s="14">
        <f t="shared" si="41"/>
        <v>0</v>
      </c>
      <c r="AB189" s="14">
        <f t="shared" si="62"/>
        <v>0</v>
      </c>
      <c r="AC189" s="15">
        <f t="shared" si="61"/>
        <v>407</v>
      </c>
      <c r="AD189" s="48">
        <f>(ROUND(AC189-AC185,1)/AC185)</f>
        <v>-4.9953314659197008E-2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144.4</v>
      </c>
      <c r="O190" s="14">
        <f>E190*$E$8</f>
        <v>0</v>
      </c>
      <c r="P190" s="14">
        <f>F190*$F$8</f>
        <v>95</v>
      </c>
      <c r="Q190" s="14">
        <f>G190*$G$8</f>
        <v>0</v>
      </c>
      <c r="R190" s="14">
        <f>H190*$H$8</f>
        <v>0</v>
      </c>
      <c r="S190" s="14">
        <f>(N190/100)*(I190*$I$8)+(N190/100)*(J190*$J$8)</f>
        <v>101.08</v>
      </c>
      <c r="T190" s="14">
        <f>(O190/100)*(K190*$K$8)</f>
        <v>0</v>
      </c>
      <c r="U190" s="14">
        <f>(P190/100)*(K190*$K$8)+(P190/100)*(L190*$L$8)</f>
        <v>66.5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245.48000000000002</v>
      </c>
      <c r="Y190" s="14">
        <f t="shared" si="39"/>
        <v>0</v>
      </c>
      <c r="Z190" s="14">
        <f t="shared" si="40"/>
        <v>161.5</v>
      </c>
      <c r="AA190" s="14">
        <f t="shared" si="41"/>
        <v>0</v>
      </c>
      <c r="AB190" s="14">
        <f t="shared" si="62"/>
        <v>0</v>
      </c>
      <c r="AC190" s="15">
        <f t="shared" si="61"/>
        <v>407</v>
      </c>
      <c r="AD190" s="48">
        <f>(ROUND(AC190-AC185,1)/AC185)</f>
        <v>-4.9953314659197008E-2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64.599999999999994</v>
      </c>
      <c r="O191" s="14">
        <f>E191*$E$9</f>
        <v>226.8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45.219999999999992</v>
      </c>
      <c r="T191" s="14">
        <f>(O191/100)*(K191*$K$9)</f>
        <v>250.04700000000003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109.82</v>
      </c>
      <c r="Y191" s="14">
        <f t="shared" si="39"/>
        <v>476.84700000000004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586.70000000000005</v>
      </c>
      <c r="AD191" s="48">
        <f>(ROUND(AC191-AC185,1)/AC185)</f>
        <v>0.36951447245564895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64.599999999999994</v>
      </c>
      <c r="O192" s="14">
        <f>E192*$E$10</f>
        <v>0</v>
      </c>
      <c r="P192" s="14">
        <f>F192*$F$10</f>
        <v>226.8</v>
      </c>
      <c r="Q192" s="14">
        <f>G192*$G$10</f>
        <v>0</v>
      </c>
      <c r="R192" s="14">
        <f>H192*$H$10</f>
        <v>0</v>
      </c>
      <c r="S192" s="14">
        <f>(N192/100)*(I192*$I$10)+(N192/100)*(J192*$J$10)</f>
        <v>45.219999999999992</v>
      </c>
      <c r="T192" s="14">
        <f>(O192/100)*(K192*$J$10)</f>
        <v>0</v>
      </c>
      <c r="U192" s="14">
        <f>(P192/100)*(K192*$K$10)+(P192/100)*(L192*$L$10)</f>
        <v>250.04700000000003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109.82</v>
      </c>
      <c r="Y192" s="14">
        <f t="shared" si="39"/>
        <v>0</v>
      </c>
      <c r="Z192" s="14">
        <f t="shared" si="40"/>
        <v>476.84700000000004</v>
      </c>
      <c r="AA192" s="14">
        <f t="shared" si="41"/>
        <v>0</v>
      </c>
      <c r="AB192" s="14">
        <f t="shared" si="62"/>
        <v>0</v>
      </c>
      <c r="AC192" s="15">
        <f t="shared" si="61"/>
        <v>586.70000000000005</v>
      </c>
      <c r="AD192" s="48">
        <f>(ROUND(AC192-AC185,1)/AC185)</f>
        <v>0.36951447245564895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64.599999999999994</v>
      </c>
      <c r="O193" s="14">
        <f>E193*$E$11</f>
        <v>0</v>
      </c>
      <c r="P193" s="14">
        <f>F193*$F$11</f>
        <v>0</v>
      </c>
      <c r="Q193" s="14">
        <f>G193*$G$11</f>
        <v>226.8</v>
      </c>
      <c r="R193" s="14">
        <f>H193*$H$11</f>
        <v>0</v>
      </c>
      <c r="S193" s="14">
        <f>(N193/100)*(I193*$I$11)+(N193/100)*(J193*$J$11)</f>
        <v>45.219999999999992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250.04700000000003</v>
      </c>
      <c r="W193" s="14">
        <f>(R193/100)*(K193*$K$11)+(R193/100)*(L193*$L$11)</f>
        <v>0</v>
      </c>
      <c r="X193" s="14">
        <f t="shared" si="38"/>
        <v>109.82</v>
      </c>
      <c r="Y193" s="14">
        <f t="shared" si="39"/>
        <v>0</v>
      </c>
      <c r="Z193" s="14">
        <f t="shared" si="40"/>
        <v>0</v>
      </c>
      <c r="AA193" s="14">
        <f t="shared" si="41"/>
        <v>476.84700000000004</v>
      </c>
      <c r="AB193" s="14">
        <f t="shared" si="62"/>
        <v>0</v>
      </c>
      <c r="AC193" s="15">
        <f t="shared" si="61"/>
        <v>586.70000000000005</v>
      </c>
      <c r="AD193" s="48">
        <f>(ROUND(AC193-AC185,1)/AC185)</f>
        <v>0.36951447245564895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64.599999999999994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226.8</v>
      </c>
      <c r="S194" s="14">
        <f>(N194/100)*(I194*$I$12)+(N194/100)*(J194*$J$12)</f>
        <v>45.219999999999992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250.04700000000003</v>
      </c>
      <c r="X194" s="14">
        <f t="shared" si="38"/>
        <v>109.82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476.84700000000004</v>
      </c>
      <c r="AC194" s="15">
        <f t="shared" si="61"/>
        <v>586.70000000000005</v>
      </c>
      <c r="AD194" s="48">
        <f>(ROUND(AC194-AC185,1)/AC185)</f>
        <v>0.36951447245564895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136.80000000000001</v>
      </c>
      <c r="O195" s="14">
        <f>E195*$E$13</f>
        <v>0</v>
      </c>
      <c r="P195" s="14">
        <f>F195*$F$13</f>
        <v>90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217.85400000000001</v>
      </c>
      <c r="T195" s="14">
        <f>(O195/100)*(K195*$K$13)+(O195/100)*(M195*$M$13)</f>
        <v>0</v>
      </c>
      <c r="U195" s="14">
        <f>(P195/100)*(K195*$K$13)+(P195/100)*(L195*$L$13)+(P195/100)*(M195*$M$13)</f>
        <v>143.32499999999999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354.654</v>
      </c>
      <c r="Y195" s="14">
        <f t="shared" si="39"/>
        <v>0</v>
      </c>
      <c r="Z195" s="14">
        <f t="shared" si="40"/>
        <v>233.32499999999999</v>
      </c>
      <c r="AA195" s="14">
        <f t="shared" si="41"/>
        <v>0</v>
      </c>
      <c r="AB195" s="14">
        <f t="shared" si="62"/>
        <v>0</v>
      </c>
      <c r="AC195" s="15">
        <f t="shared" si="61"/>
        <v>588</v>
      </c>
      <c r="AD195" s="48">
        <f>(ROUND(AC195-AC185,1)/AC185)</f>
        <v>0.37254901960784315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207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387.60749999999996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594.60749999999996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594.6</v>
      </c>
      <c r="AD196" s="48">
        <f>(ROUND(AC196-AC185,1)/AC185)</f>
        <v>0.38795518207282914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207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387.60749999999996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594.60749999999996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594.6</v>
      </c>
      <c r="AD197" s="48">
        <f>(ROUND(AC197-AC185,1)/AC185)</f>
        <v>0.38795518207282914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136.80000000000001</v>
      </c>
      <c r="O198" s="14">
        <f>E198*$E$16</f>
        <v>0</v>
      </c>
      <c r="P198" s="14">
        <f>F198*$F$16</f>
        <v>90</v>
      </c>
      <c r="Q198" s="14">
        <f>G198*$G$16</f>
        <v>0</v>
      </c>
      <c r="R198" s="14">
        <f>H198*$H$16</f>
        <v>0</v>
      </c>
      <c r="S198" s="14">
        <f>(N198/100)*(I198*$I$16)+(N198/100)*(J198*$J$16)</f>
        <v>253.08</v>
      </c>
      <c r="T198" s="14">
        <f>(O198/100)*(K198*$K$16)</f>
        <v>0</v>
      </c>
      <c r="U198" s="14">
        <f>(P198/100)*(K198*$K$16)+(P198/100)*(L198*$L$16)</f>
        <v>63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389.88</v>
      </c>
      <c r="Y198" s="14">
        <f t="shared" si="39"/>
        <v>0</v>
      </c>
      <c r="Z198" s="14">
        <f t="shared" si="40"/>
        <v>153</v>
      </c>
      <c r="AA198" s="14">
        <f t="shared" si="41"/>
        <v>0</v>
      </c>
      <c r="AB198" s="14">
        <f t="shared" si="62"/>
        <v>0</v>
      </c>
      <c r="AC198" s="15">
        <f t="shared" si="61"/>
        <v>542.9</v>
      </c>
      <c r="AD198" s="48">
        <f>(ROUND(AC198-AC185,1)/AC185)</f>
        <v>0.2672735760971055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136.80000000000001</v>
      </c>
      <c r="O199" s="14">
        <f>E199*$E$17</f>
        <v>0</v>
      </c>
      <c r="P199" s="14">
        <f>F199*$F$17</f>
        <v>90</v>
      </c>
      <c r="Q199" s="14">
        <f>G199*$G$17</f>
        <v>0</v>
      </c>
      <c r="R199" s="14">
        <f>H199*$H$17</f>
        <v>0</v>
      </c>
      <c r="S199" s="14">
        <f>(N199/100)*(I199*$I$17)+(N199/100)*(J199*$J$17)</f>
        <v>205.20000000000005</v>
      </c>
      <c r="T199" s="14">
        <f>(O199/100)*(K199*$K$17)</f>
        <v>0</v>
      </c>
      <c r="U199" s="14">
        <f>(P199/100)*(K199*$K$17)+(P199/100)*(L199*$L$17)</f>
        <v>63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342.00000000000006</v>
      </c>
      <c r="Y199" s="14">
        <f t="shared" si="39"/>
        <v>0</v>
      </c>
      <c r="Z199" s="14">
        <f t="shared" si="40"/>
        <v>153</v>
      </c>
      <c r="AA199" s="14">
        <f t="shared" si="41"/>
        <v>0</v>
      </c>
      <c r="AB199" s="14">
        <f t="shared" si="62"/>
        <v>0</v>
      </c>
      <c r="AC199" s="15">
        <f t="shared" si="61"/>
        <v>495</v>
      </c>
      <c r="AD199" s="48">
        <f>(ROUND(AC199-AC185,1)/AC185)</f>
        <v>0.15546218487394958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150</v>
      </c>
      <c r="O200" s="52">
        <f>E200*$E$3</f>
        <v>100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105</v>
      </c>
      <c r="T200" s="52">
        <f>(O200/100)*(K200*$K$3)</f>
        <v>70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255</v>
      </c>
      <c r="Y200" s="52">
        <f t="shared" si="39"/>
        <v>170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425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135</v>
      </c>
      <c r="O201" s="14">
        <f>E201*$E$4</f>
        <v>90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259.20000000000005</v>
      </c>
      <c r="T201" s="14">
        <f>(O201/100)*(K201*$K$4)</f>
        <v>63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394.20000000000005</v>
      </c>
      <c r="Y201" s="14">
        <f t="shared" ref="Y201:Y214" si="64">O201+T201</f>
        <v>153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547.20000000000005</v>
      </c>
      <c r="AD201" s="48">
        <f>(ROUND(AC201-AC200,1)/AC200)</f>
        <v>0.28752941176470587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142.5</v>
      </c>
      <c r="O202" s="14">
        <f>E202*$E$5</f>
        <v>95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99.75</v>
      </c>
      <c r="T202" s="14">
        <f>(O202/100)*(K202*$K$5)</f>
        <v>66.5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242.25</v>
      </c>
      <c r="Y202" s="14">
        <f t="shared" si="64"/>
        <v>161.5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403.8</v>
      </c>
      <c r="AD202" s="48">
        <f>(ROUND(AC202-AC200,1)/AC200)</f>
        <v>-4.9882352941176468E-2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142.5</v>
      </c>
      <c r="O203" s="14">
        <f>E203*$E$6</f>
        <v>95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99.75</v>
      </c>
      <c r="T203" s="14">
        <f>(O203/100)*(K203*$K$6)</f>
        <v>66.5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242.25</v>
      </c>
      <c r="Y203" s="14">
        <f t="shared" si="64"/>
        <v>161.5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403.8</v>
      </c>
      <c r="AD203" s="48">
        <f>(ROUND(AC203-AC200,1)/AC200)</f>
        <v>-4.9882352941176468E-2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142.5</v>
      </c>
      <c r="O204" s="14">
        <f>E204*$E$7</f>
        <v>95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99.75</v>
      </c>
      <c r="T204" s="14">
        <f>(O204/100)*(K204*$K$7)</f>
        <v>66.5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242.25</v>
      </c>
      <c r="Y204" s="14">
        <f t="shared" si="64"/>
        <v>161.5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403.8</v>
      </c>
      <c r="AD204" s="48">
        <f>(ROUND(AC204-AC200,1)/AC200)</f>
        <v>-4.9882352941176468E-2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142.5</v>
      </c>
      <c r="O205" s="14">
        <f>E205*$E$8</f>
        <v>95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99.75</v>
      </c>
      <c r="T205" s="14">
        <f>(O205/100)*(K205*$K$8)</f>
        <v>66.5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242.25</v>
      </c>
      <c r="Y205" s="14">
        <f t="shared" si="64"/>
        <v>161.5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403.8</v>
      </c>
      <c r="AD205" s="48">
        <f>(ROUND(AC205-AC200,1)/AC200)</f>
        <v>-4.9882352941176468E-2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64.599999999999994</v>
      </c>
      <c r="O206" s="14">
        <f>E206*$E$9</f>
        <v>225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45.219999999999992</v>
      </c>
      <c r="T206" s="14">
        <f>(O206/100)*(K206*$K$9)</f>
        <v>244.125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109.82</v>
      </c>
      <c r="Y206" s="14">
        <f t="shared" si="64"/>
        <v>469.125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578.9</v>
      </c>
      <c r="AD206" s="48">
        <f>(ROUND(AC206-AC200,1)/AC200)</f>
        <v>0.36211764705882354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64.599999999999994</v>
      </c>
      <c r="O207" s="14">
        <f>E207*$E$10</f>
        <v>0</v>
      </c>
      <c r="P207" s="14">
        <f>F207*$F$10</f>
        <v>225</v>
      </c>
      <c r="Q207" s="14">
        <f>G207*$G$10</f>
        <v>0</v>
      </c>
      <c r="R207" s="14">
        <f>H207*$H$10</f>
        <v>0</v>
      </c>
      <c r="S207" s="14">
        <f>(N207/100)*(I207*$I$10)+(N207/100)*(J207*$J$10)</f>
        <v>45.219999999999992</v>
      </c>
      <c r="T207" s="14">
        <f>(O207/100)*(K207*$J$10)</f>
        <v>0</v>
      </c>
      <c r="U207" s="14">
        <f>(P207/100)*(K207*$K$10)+(P207/100)*(L207*$L$10)</f>
        <v>244.125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109.82</v>
      </c>
      <c r="Y207" s="14">
        <f t="shared" si="64"/>
        <v>0</v>
      </c>
      <c r="Z207" s="14">
        <f t="shared" si="65"/>
        <v>469.125</v>
      </c>
      <c r="AA207" s="14">
        <f t="shared" si="66"/>
        <v>0</v>
      </c>
      <c r="AB207" s="14">
        <f t="shared" si="68"/>
        <v>0</v>
      </c>
      <c r="AC207" s="15">
        <f t="shared" si="67"/>
        <v>578.9</v>
      </c>
      <c r="AD207" s="48">
        <f>(ROUND(AC207-AC200,1)/AC200)</f>
        <v>0.36211764705882354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64.599999999999994</v>
      </c>
      <c r="O208" s="14">
        <f>E208*$E$11</f>
        <v>0</v>
      </c>
      <c r="P208" s="14">
        <f>F208*$F$11</f>
        <v>0</v>
      </c>
      <c r="Q208" s="14">
        <f>G208*$G$11</f>
        <v>225</v>
      </c>
      <c r="R208" s="14">
        <f>H208*$H$11</f>
        <v>0</v>
      </c>
      <c r="S208" s="14">
        <f>(N208/100)*(I208*$I$11)+(N208/100)*(J208*$J$11)</f>
        <v>45.219999999999992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244.125</v>
      </c>
      <c r="W208" s="14">
        <f>(R208/100)*(K208*$K$11)+(R208/100)*(L208*$L$11)</f>
        <v>0</v>
      </c>
      <c r="X208" s="14">
        <f t="shared" si="63"/>
        <v>109.82</v>
      </c>
      <c r="Y208" s="14">
        <f t="shared" si="64"/>
        <v>0</v>
      </c>
      <c r="Z208" s="14">
        <f t="shared" si="65"/>
        <v>0</v>
      </c>
      <c r="AA208" s="14">
        <f t="shared" si="66"/>
        <v>469.125</v>
      </c>
      <c r="AB208" s="14">
        <f t="shared" si="68"/>
        <v>0</v>
      </c>
      <c r="AC208" s="15">
        <f t="shared" si="67"/>
        <v>578.9</v>
      </c>
      <c r="AD208" s="48">
        <f>(ROUND(AC208-AC200,1)/AC200)</f>
        <v>0.36211764705882354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64.599999999999994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225</v>
      </c>
      <c r="S209" s="14">
        <f>(N209/100)*(I209*$I$12)+(N209/100)*(J209*$J$12)</f>
        <v>45.219999999999992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244.125</v>
      </c>
      <c r="X209" s="14">
        <f t="shared" si="63"/>
        <v>109.82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469.125</v>
      </c>
      <c r="AC209" s="15">
        <f t="shared" si="67"/>
        <v>578.9</v>
      </c>
      <c r="AD209" s="48">
        <f>(ROUND(AC209-AC200,1)/AC200)</f>
        <v>0.36211764705882354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135</v>
      </c>
      <c r="O210" s="14">
        <f>E210*$E$13</f>
        <v>90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214.98750000000001</v>
      </c>
      <c r="T210" s="14">
        <f>(O210/100)*(K210*$K$13)+(O210/100)*(M210*$M$13)</f>
        <v>143.32499999999999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349.98750000000001</v>
      </c>
      <c r="Y210" s="14">
        <f t="shared" si="64"/>
        <v>233.32499999999999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583.29999999999995</v>
      </c>
      <c r="AD210" s="48">
        <f>(ROUND(AC210-AC200,1)/AC200)</f>
        <v>0.37247058823529416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216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370.44000000000005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586.44000000000005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586.4</v>
      </c>
      <c r="AD211" s="48">
        <f>(ROUND(AC211-AC200,1)/AC200)</f>
        <v>0.37976470588235295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216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370.44000000000005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586.44000000000005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586.4</v>
      </c>
      <c r="AD212" s="48">
        <f>(ROUND(AC212-AC200,1)/AC200)</f>
        <v>0.37976470588235295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135</v>
      </c>
      <c r="O213" s="14">
        <f>E213*$E$16</f>
        <v>90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226.125</v>
      </c>
      <c r="T213" s="14">
        <f>(O213/100)*(K213*$K$16)</f>
        <v>63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361.125</v>
      </c>
      <c r="Y213" s="14">
        <f t="shared" si="64"/>
        <v>153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514.1</v>
      </c>
      <c r="AD213" s="48">
        <f>(ROUND(AC213-AC200,1)/AC200)</f>
        <v>0.20964705882352941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135</v>
      </c>
      <c r="O214" s="14">
        <f>E214*$E$17</f>
        <v>90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226.125</v>
      </c>
      <c r="T214" s="14">
        <f>(O214/100)*(K214*$K$17)</f>
        <v>63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361.125</v>
      </c>
      <c r="Y214" s="14">
        <f t="shared" si="64"/>
        <v>153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514.1</v>
      </c>
      <c r="AD214" s="48">
        <f>(ROUND(AC214-AC200,1)/AC200)</f>
        <v>0.20964705882352941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192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235.2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427.2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427.2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172.8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342.14400000000001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514.94399999999996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514.9</v>
      </c>
      <c r="AD216" s="48">
        <f>(ROUND(AC216-AC215,1)/AC215)</f>
        <v>0.20529026217228466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182.39999999999998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223.43999999999997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405.83999999999992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405.8</v>
      </c>
      <c r="AD217" s="48">
        <f>(ROUND(AC217-AC215,1)/AC215)</f>
        <v>-5.0093632958801496E-2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182.39999999999998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223.43999999999997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405.83999999999992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405.8</v>
      </c>
      <c r="AD218" s="48">
        <f>(ROUND(AC218-AC215,1)/AC215)</f>
        <v>-5.0093632958801496E-2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182.39999999999998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223.43999999999997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405.83999999999992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405.8</v>
      </c>
      <c r="AD219" s="48">
        <f>(ROUND(AC219-AC215,1)/AC215)</f>
        <v>-5.0093632958801496E-2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182.39999999999998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223.43999999999997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405.83999999999992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405.8</v>
      </c>
      <c r="AD220" s="48">
        <f>(ROUND(AC220-AC215,1)/AC215)</f>
        <v>-5.0093632958801496E-2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81.599999999999994</v>
      </c>
      <c r="O221" s="14">
        <f>E221*$E$9</f>
        <v>172.8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99.96</v>
      </c>
      <c r="T221" s="14">
        <f>(O221/100)*(K221*$K$9)</f>
        <v>226.80000000000004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181.56</v>
      </c>
      <c r="Y221" s="14">
        <f t="shared" si="70"/>
        <v>399.6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581.20000000000005</v>
      </c>
      <c r="AD221" s="48">
        <f>(ROUND(AC221-AC215,1)/AC215)</f>
        <v>0.36048689138576778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81.599999999999994</v>
      </c>
      <c r="O222" s="14">
        <f>E222*$E$10</f>
        <v>0</v>
      </c>
      <c r="P222" s="14">
        <f>F222*$F$10</f>
        <v>172.8</v>
      </c>
      <c r="Q222" s="14">
        <f>G222*$G$10</f>
        <v>0</v>
      </c>
      <c r="R222" s="14">
        <f>H222*$H$10</f>
        <v>0</v>
      </c>
      <c r="S222" s="14">
        <f>(N222/100)*(I222*$I$10)+(N222/100)*(J222*$J$10)</f>
        <v>99.96</v>
      </c>
      <c r="T222" s="14">
        <f>(O222/100)*(K222*$J$10)</f>
        <v>0</v>
      </c>
      <c r="U222" s="14">
        <f>(P222/100)*(K222*$K$10)+(P222/100)*(L222*$L$10)</f>
        <v>226.80000000000004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181.56</v>
      </c>
      <c r="Y222" s="14">
        <f t="shared" si="70"/>
        <v>0</v>
      </c>
      <c r="Z222" s="14">
        <f t="shared" si="71"/>
        <v>399.6</v>
      </c>
      <c r="AA222" s="14">
        <f t="shared" si="72"/>
        <v>0</v>
      </c>
      <c r="AB222" s="14">
        <f t="shared" si="74"/>
        <v>0</v>
      </c>
      <c r="AC222" s="15">
        <f t="shared" si="73"/>
        <v>581.20000000000005</v>
      </c>
      <c r="AD222" s="48">
        <f>(ROUND(AC222-AC215,1)/AC215)</f>
        <v>0.36048689138576778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81.599999999999994</v>
      </c>
      <c r="O223" s="14">
        <f>E223*$E$11</f>
        <v>0</v>
      </c>
      <c r="P223" s="14">
        <f>F223*$F$11</f>
        <v>0</v>
      </c>
      <c r="Q223" s="14">
        <f>G223*$G$11</f>
        <v>172.8</v>
      </c>
      <c r="R223" s="14">
        <f>H223*$H$11</f>
        <v>0</v>
      </c>
      <c r="S223" s="14">
        <f>(N223/100)*(I223*$I$11)+(N223/100)*(J223*$J$11)</f>
        <v>99.96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226.80000000000004</v>
      </c>
      <c r="W223" s="14">
        <f>(R223/100)*(K223*$K$11)+(R223/100)*(L223*$L$11)</f>
        <v>0</v>
      </c>
      <c r="X223" s="14">
        <f t="shared" si="69"/>
        <v>181.56</v>
      </c>
      <c r="Y223" s="14">
        <f t="shared" si="70"/>
        <v>0</v>
      </c>
      <c r="Z223" s="14">
        <f t="shared" si="71"/>
        <v>0</v>
      </c>
      <c r="AA223" s="14">
        <f t="shared" si="72"/>
        <v>399.6</v>
      </c>
      <c r="AB223" s="14">
        <f t="shared" si="74"/>
        <v>0</v>
      </c>
      <c r="AC223" s="15">
        <f t="shared" si="73"/>
        <v>581.20000000000005</v>
      </c>
      <c r="AD223" s="48">
        <f>(ROUND(AC223-AC215,1)/AC215)</f>
        <v>0.36048689138576778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81.599999999999994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172.8</v>
      </c>
      <c r="S224" s="14">
        <f>(N224/100)*(I224*$I$12)+(N224/100)*(J224*$J$12)</f>
        <v>99.96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226.80000000000004</v>
      </c>
      <c r="X224" s="14">
        <f t="shared" si="69"/>
        <v>181.56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399.6</v>
      </c>
      <c r="AC224" s="15">
        <f t="shared" si="73"/>
        <v>581.20000000000005</v>
      </c>
      <c r="AD224" s="48">
        <f>(ROUND(AC224-AC215,1)/AC215)</f>
        <v>0.36048689138576778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172.8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408.24000000000007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581.04000000000008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581</v>
      </c>
      <c r="AD225" s="48">
        <f>(ROUND(AC225-AC215,1)/AC215)</f>
        <v>0.36001872659176032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172.8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408.24000000000007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581.04000000000008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581</v>
      </c>
      <c r="AD226" s="48">
        <f>(ROUND(AC226-AC215,1)/AC215)</f>
        <v>0.36001872659176032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172.8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408.24000000000007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581.04000000000008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581</v>
      </c>
      <c r="AD227" s="48">
        <f>(ROUND(AC227-AC215,1)/AC215)</f>
        <v>0.36001872659176032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172.8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358.56000000000006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531.36000000000013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531.4</v>
      </c>
      <c r="AD228" s="48">
        <f>(ROUND(AC228-AC215,1)/AC215)</f>
        <v>0.24391385767790263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172.8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302.40000000000003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475.20000000000005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475.2</v>
      </c>
      <c r="AD229" s="48">
        <f>(ROUND(AC229-AC215,1)/AC215)</f>
        <v>0.11235955056179775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280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440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440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416.15999999999997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560.16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560.20000000000005</v>
      </c>
      <c r="AD231" s="48">
        <f>(ROUND(AC231-AC230,1)/AC230)</f>
        <v>0.27318181818181819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266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418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418</v>
      </c>
      <c r="AD232" s="48">
        <f>(ROUND(AC232-AC230,1)/AC230)</f>
        <v>-0.05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266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418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418</v>
      </c>
      <c r="AD233" s="48">
        <f>(ROUND(AC233-AC230,1)/AC230)</f>
        <v>-0.05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266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418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418</v>
      </c>
      <c r="AD234" s="48">
        <f>(ROUND(AC234-AC230,1)/AC230)</f>
        <v>-0.05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266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418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418</v>
      </c>
      <c r="AD235" s="48">
        <f>(ROUND(AC235-AC230,1)/AC230)</f>
        <v>-0.05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68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157.08000000000001</v>
      </c>
      <c r="T236" s="14">
        <f>(O236/100)*(K236*$K$9)</f>
        <v>231.84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225.08</v>
      </c>
      <c r="Y236" s="14">
        <f t="shared" si="76"/>
        <v>375.84000000000003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600.9</v>
      </c>
      <c r="AD236" s="48">
        <f>(ROUND(AC236-AC230,1)/AC230)</f>
        <v>0.36568181818181822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111.86000000000001</v>
      </c>
      <c r="T237" s="14">
        <f>(O237/100)*(K237*$J$10)</f>
        <v>0</v>
      </c>
      <c r="U237" s="14">
        <f>(P237/100)*(K237*$K$10)+(P237/100)*(L237*$L$10)</f>
        <v>272.15999999999997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179.86</v>
      </c>
      <c r="Y237" s="14">
        <f t="shared" si="76"/>
        <v>0</v>
      </c>
      <c r="Z237" s="14">
        <f t="shared" si="77"/>
        <v>416.15999999999997</v>
      </c>
      <c r="AA237" s="14">
        <f t="shared" si="78"/>
        <v>0</v>
      </c>
      <c r="AB237" s="14">
        <f t="shared" si="80"/>
        <v>0</v>
      </c>
      <c r="AC237" s="15">
        <f t="shared" si="79"/>
        <v>596</v>
      </c>
      <c r="AD237" s="48">
        <f>(ROUND(AC237-AC230,1)/AC230)</f>
        <v>0.35454545454545455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(N238/100)*(I238*$I$11)+(N238/100)*(J238*$J$11)+(N238/100)*(K238*$L$11)</f>
        <v>47.6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332.64</v>
      </c>
      <c r="W238" s="14">
        <f>(R238/100)*(K238*$K$11)+(R238/100)*(L238*$L$11)</f>
        <v>0</v>
      </c>
      <c r="X238" s="14">
        <f t="shared" si="75"/>
        <v>115.6</v>
      </c>
      <c r="Y238" s="14">
        <f t="shared" si="76"/>
        <v>0</v>
      </c>
      <c r="Z238" s="14">
        <f t="shared" si="77"/>
        <v>0</v>
      </c>
      <c r="AA238" s="14">
        <f t="shared" si="78"/>
        <v>476.64</v>
      </c>
      <c r="AB238" s="14">
        <f t="shared" si="80"/>
        <v>0</v>
      </c>
      <c r="AC238" s="15">
        <f t="shared" si="79"/>
        <v>592.20000000000005</v>
      </c>
      <c r="AD238" s="48">
        <f>(ROUND(AC238-AC230,1)/AC230)</f>
        <v>0.34590909090909089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(N239/100)*(I239*$I$12)+(N239/100)*(J239*$J$12)+(N239/100)*(K239*$L$12)</f>
        <v>111.86000000000001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272.15999999999997</v>
      </c>
      <c r="X239" s="14">
        <f t="shared" si="75"/>
        <v>179.86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416.15999999999997</v>
      </c>
      <c r="AC239" s="15">
        <f t="shared" si="79"/>
        <v>596</v>
      </c>
      <c r="AD239" s="48">
        <f>(ROUND(AC239-AC230,1)/AC230)</f>
        <v>0.35454545454545455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144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453.59999999999997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597.59999999999991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597.6</v>
      </c>
      <c r="AD240" s="48">
        <f>(ROUND(AC240-AC230,1)/AC230)</f>
        <v>0.35818181818181816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216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370.44000000000005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586.44000000000005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586.4</v>
      </c>
      <c r="AD241" s="48">
        <f>(ROUND(AC241-AC230,1)/AC230)</f>
        <v>0.33272727272727276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216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370.44000000000005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586.44000000000005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586.4</v>
      </c>
      <c r="AD242" s="48">
        <f>(ROUND(AC242-AC230,1)/AC230)</f>
        <v>0.33272727272727276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381.59999999999997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525.59999999999991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525.6</v>
      </c>
      <c r="AD243" s="48">
        <f>(ROUND(AC243-AC230,1)/AC230)</f>
        <v>0.19454545454545452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381.59999999999997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525.59999999999991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525.6</v>
      </c>
      <c r="AD244" s="48">
        <f>(ROUND(AC244-AC230,1)/AC230)</f>
        <v>0.19454545454545452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188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263.2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451.2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451.2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169.20000000000002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399.31200000000001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568.51200000000006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568.5</v>
      </c>
      <c r="AD246" s="48">
        <f>(ROUND(AC246-AC245,1)/AC245)</f>
        <v>0.25997340425531917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178.6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250.04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428.64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428.6</v>
      </c>
      <c r="AD247" s="48">
        <f>(ROUND(AC247-AC245,1)/AC245)</f>
        <v>-5.0088652482269506E-2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178.6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250.04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428.64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428.6</v>
      </c>
      <c r="AD248" s="48">
        <f>(ROUND(AC248-AC245,1)/AC245)</f>
        <v>-5.0088652482269506E-2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178.6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250.04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428.64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428.6</v>
      </c>
      <c r="AD249" s="48">
        <f>(ROUND(AC249-AC245,1)/AC245)</f>
        <v>-5.0088652482269506E-2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178.6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250.04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428.64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428.6</v>
      </c>
      <c r="AD250" s="48">
        <f>(ROUND(AC250-AC245,1)/AC245)</f>
        <v>-5.0088652482269506E-2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79.899999999999991</v>
      </c>
      <c r="O251" s="14">
        <f>E251*$E$9</f>
        <v>169.20000000000002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111.85999999999999</v>
      </c>
      <c r="T251" s="14">
        <f>(O251/100)*(K251*$K$9)</f>
        <v>251.68500000000003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191.76</v>
      </c>
      <c r="Y251" s="14">
        <f t="shared" si="82"/>
        <v>420.88500000000005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612.6</v>
      </c>
      <c r="AD251" s="48">
        <f>(ROUND(AC251-AC245,1)/AC245)</f>
        <v>0.35771276595744683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79.899999999999991</v>
      </c>
      <c r="O252" s="14">
        <f>E252*$E$10</f>
        <v>0</v>
      </c>
      <c r="P252" s="14">
        <f>F252*$F$10</f>
        <v>169.20000000000002</v>
      </c>
      <c r="Q252" s="14">
        <f>G252*$G$10</f>
        <v>0</v>
      </c>
      <c r="R252" s="14">
        <f>H252*$H$10</f>
        <v>0</v>
      </c>
      <c r="S252" s="14">
        <f>(N252/100)*(I252*$I$10)+(N252/100)*(J252*$J$10)</f>
        <v>111.85999999999999</v>
      </c>
      <c r="T252" s="14">
        <f>(O252/100)*(K252*$J$10)</f>
        <v>0</v>
      </c>
      <c r="U252" s="14">
        <f>(P252/100)*(K252*$K$10)+(P252/100)*(L252*$L$10)</f>
        <v>251.68500000000003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191.76</v>
      </c>
      <c r="Y252" s="14">
        <f t="shared" si="82"/>
        <v>0</v>
      </c>
      <c r="Z252" s="14">
        <f t="shared" si="83"/>
        <v>420.88500000000005</v>
      </c>
      <c r="AA252" s="14">
        <f t="shared" si="84"/>
        <v>0</v>
      </c>
      <c r="AB252" s="14">
        <f t="shared" si="86"/>
        <v>0</v>
      </c>
      <c r="AC252" s="15">
        <f t="shared" si="85"/>
        <v>612.6</v>
      </c>
      <c r="AD252" s="48">
        <f>(ROUND(AC252-AC245,1)/AC245)</f>
        <v>0.35771276595744683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79.899999999999991</v>
      </c>
      <c r="O253" s="14">
        <f>E253*$E$11</f>
        <v>0</v>
      </c>
      <c r="P253" s="14">
        <f>F253*$F$11</f>
        <v>0</v>
      </c>
      <c r="Q253" s="14">
        <f>G253*$G$11</f>
        <v>169.20000000000002</v>
      </c>
      <c r="R253" s="14">
        <f>H253*$H$11</f>
        <v>0</v>
      </c>
      <c r="S253" s="14">
        <f>(N253/100)*(I253*$I$11)+(N253/100)*(J253*$J$11)</f>
        <v>111.85999999999999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251.68500000000003</v>
      </c>
      <c r="W253" s="14">
        <f>(R253/100)*(K253*$K$11)+(R253/100)*(L253*$L$11)</f>
        <v>0</v>
      </c>
      <c r="X253" s="14">
        <f t="shared" si="81"/>
        <v>191.76</v>
      </c>
      <c r="Y253" s="14">
        <f t="shared" si="82"/>
        <v>0</v>
      </c>
      <c r="Z253" s="14">
        <f t="shared" si="83"/>
        <v>0</v>
      </c>
      <c r="AA253" s="14">
        <f t="shared" si="84"/>
        <v>420.88500000000005</v>
      </c>
      <c r="AB253" s="14">
        <f t="shared" si="86"/>
        <v>0</v>
      </c>
      <c r="AC253" s="15">
        <f t="shared" si="85"/>
        <v>612.6</v>
      </c>
      <c r="AD253" s="48">
        <f>(ROUND(AC253-AC245,1)/AC245)</f>
        <v>0.35771276595744683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79.899999999999991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169.20000000000002</v>
      </c>
      <c r="S254" s="14">
        <f>(N254/100)*(I254*$I$12)+(N254/100)*(J254*$J$12)</f>
        <v>111.85999999999999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251.68500000000003</v>
      </c>
      <c r="X254" s="14">
        <f t="shared" si="81"/>
        <v>191.76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420.88500000000005</v>
      </c>
      <c r="AC254" s="15">
        <f t="shared" si="85"/>
        <v>612.6</v>
      </c>
      <c r="AD254" s="48">
        <f>(ROUND(AC254-AC245,1)/AC245)</f>
        <v>0.35771276595744683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169.20000000000002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444.15000000000003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613.35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613.4</v>
      </c>
      <c r="AD255" s="48">
        <f>(ROUND(AC255-AC245,1)/AC245)</f>
        <v>0.35948581560283688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169.20000000000002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444.15000000000003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613.35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613.4</v>
      </c>
      <c r="AD256" s="48">
        <f>(ROUND(AC256-AC245,1)/AC245)</f>
        <v>0.35948581560283688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169.20000000000002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444.15000000000003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613.35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613.4</v>
      </c>
      <c r="AD257" s="48">
        <f>(ROUND(AC257-AC245,1)/AC245)</f>
        <v>0.35948581560283688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169.20000000000002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359.55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528.75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528.79999999999995</v>
      </c>
      <c r="AD258" s="48">
        <f>(ROUND(AC258-AC245,1)/AC245)</f>
        <v>0.17198581560283688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169.20000000000002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359.55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528.75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528.79999999999995</v>
      </c>
      <c r="AD259" s="48">
        <f>(ROUND(AC259-AC245,1)/AC245)</f>
        <v>0.17198581560283688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130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100</v>
      </c>
      <c r="S260" s="52">
        <f>(N260/100)*(I260*$I$3)+(N260/100)*(J260*$J$3)</f>
        <v>204.75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334.75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100</v>
      </c>
      <c r="AC260" s="53">
        <f>ROUND(X260+Y260+Z260+AA260+AB260,1)</f>
        <v>434.8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117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90</v>
      </c>
      <c r="S261" s="14">
        <f>(N261/100)*(I261*$I$4)+(N261/100)*(J261*$J$4)</f>
        <v>320.58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437.58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90</v>
      </c>
      <c r="AC261" s="15">
        <f>ROUND(X261+Y261+Z261+AA261+AB261,1)</f>
        <v>527.6</v>
      </c>
      <c r="AD261" s="48">
        <f>(ROUND(AC261-AC260,1)/AC260)</f>
        <v>0.21343146274149033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123.5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95</v>
      </c>
      <c r="S262" s="14">
        <f>(N262/100)*(I262*$I$5)+(N262/100)*(J262*$J$5)</f>
        <v>194.51250000000002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318.01250000000005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95</v>
      </c>
      <c r="AC262" s="15">
        <f t="shared" ref="AC262:AC274" si="91">ROUND(X262+Y262+Z262+AA262+AB262,1)</f>
        <v>413</v>
      </c>
      <c r="AD262" s="48">
        <f>(ROUND(AC262-AC260,1)/AC260)</f>
        <v>-5.0137994480220792E-2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123.5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95</v>
      </c>
      <c r="S263" s="14">
        <f>(N263/100)*(I263*$I$6)+(N263/100)*(J263*$J$6)</f>
        <v>194.51250000000002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318.01250000000005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95</v>
      </c>
      <c r="AC263" s="15">
        <f t="shared" si="91"/>
        <v>413</v>
      </c>
      <c r="AD263" s="48">
        <f>(ROUND(AC263-AC260,1)/AC260)</f>
        <v>-5.0137994480220792E-2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123.5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95</v>
      </c>
      <c r="S264" s="14">
        <f>(N264/100)*(I264*$I$7)+(N264/100)*(J264*$J$7)</f>
        <v>194.51250000000002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318.01250000000005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95</v>
      </c>
      <c r="AC264" s="15">
        <f t="shared" si="91"/>
        <v>413</v>
      </c>
      <c r="AD264" s="48">
        <f>(ROUND(AC264-AC260,1)/AC260)</f>
        <v>-5.0137994480220792E-2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123.5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95</v>
      </c>
      <c r="S265" s="14">
        <f>(N265/100)*(I265*$I$8)+(N265/100)*(J265*$J$8)</f>
        <v>194.51250000000002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318.01250000000005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95</v>
      </c>
      <c r="AC265" s="15">
        <f t="shared" si="91"/>
        <v>413</v>
      </c>
      <c r="AD265" s="48">
        <f>(ROUND(AC265-AC260,1)/AC260)</f>
        <v>-5.0137994480220792E-2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54.4</v>
      </c>
      <c r="O266" s="14">
        <f>E266*$E$9</f>
        <v>207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85.68</v>
      </c>
      <c r="T266" s="14">
        <f>(O266/100)*(K266*$K$9)</f>
        <v>246.32999999999998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140.08000000000001</v>
      </c>
      <c r="Y266" s="14">
        <f t="shared" si="88"/>
        <v>453.33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593.4</v>
      </c>
      <c r="AD266" s="48">
        <f>(ROUND(AC266-AC260,1)/AC260)</f>
        <v>0.36476540938362462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54.4</v>
      </c>
      <c r="O267" s="14">
        <f>E267*$E$10</f>
        <v>0</v>
      </c>
      <c r="P267" s="14">
        <f>F267*$F$10</f>
        <v>207</v>
      </c>
      <c r="Q267" s="14">
        <f>G267*$G$10</f>
        <v>0</v>
      </c>
      <c r="R267" s="14">
        <f>H267*$H$10</f>
        <v>0</v>
      </c>
      <c r="S267" s="14">
        <f>(N267/100)*(I267*$I$10)+(N267/100)*(J267*$J$10)</f>
        <v>85.68</v>
      </c>
      <c r="T267" s="14">
        <f>(O267/100)*(K267*$J$10)</f>
        <v>0</v>
      </c>
      <c r="U267" s="14">
        <f>(P267/100)*(K267*$K$10)+(P267/100)*(L267*$L$10)</f>
        <v>246.32999999999998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140.08000000000001</v>
      </c>
      <c r="Y267" s="14">
        <f t="shared" si="88"/>
        <v>0</v>
      </c>
      <c r="Z267" s="14">
        <f t="shared" si="89"/>
        <v>453.33</v>
      </c>
      <c r="AA267" s="14">
        <f t="shared" si="90"/>
        <v>0</v>
      </c>
      <c r="AB267" s="14">
        <f t="shared" si="92"/>
        <v>0</v>
      </c>
      <c r="AC267" s="15">
        <f t="shared" si="91"/>
        <v>593.4</v>
      </c>
      <c r="AD267" s="48">
        <f>(ROUND(AC267-AC260,1)/AC260)</f>
        <v>0.36476540938362462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54.4</v>
      </c>
      <c r="O268" s="14">
        <f>E268*$E$11</f>
        <v>0</v>
      </c>
      <c r="P268" s="14">
        <f>F268*$F$11</f>
        <v>0</v>
      </c>
      <c r="Q268" s="14">
        <f>G268*$G$11</f>
        <v>207</v>
      </c>
      <c r="R268" s="14">
        <f>H268*$H$11</f>
        <v>0</v>
      </c>
      <c r="S268" s="14">
        <f>(N268/100)*(I268*$I$11)+(N268/100)*(J268*$J$11)</f>
        <v>85.68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246.32999999999998</v>
      </c>
      <c r="W268" s="14">
        <f>(R268/100)*(K268*$K$11)+(R268/100)*(L268*$L$11)</f>
        <v>0</v>
      </c>
      <c r="X268" s="14">
        <f t="shared" si="87"/>
        <v>140.08000000000001</v>
      </c>
      <c r="Y268" s="14">
        <f t="shared" si="88"/>
        <v>0</v>
      </c>
      <c r="Z268" s="14">
        <f t="shared" si="89"/>
        <v>0</v>
      </c>
      <c r="AA268" s="14">
        <f t="shared" si="90"/>
        <v>453.33</v>
      </c>
      <c r="AB268" s="14">
        <f t="shared" si="92"/>
        <v>0</v>
      </c>
      <c r="AC268" s="15">
        <f t="shared" si="91"/>
        <v>593.4</v>
      </c>
      <c r="AD268" s="48">
        <f>(ROUND(AC268-AC260,1)/AC260)</f>
        <v>0.36476540938362462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54.4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207</v>
      </c>
      <c r="S269" s="14">
        <f>(N269/100)*(I269*$I$12)+(N269/100)*(J269*$J$12)</f>
        <v>85.68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246.32999999999998</v>
      </c>
      <c r="X269" s="14">
        <f t="shared" si="87"/>
        <v>140.08000000000001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453.33</v>
      </c>
      <c r="AC269" s="15">
        <f t="shared" si="91"/>
        <v>593.4</v>
      </c>
      <c r="AD269" s="48">
        <f>(ROUND(AC269-AC260,1)/AC260)</f>
        <v>0.36476540938362462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117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90</v>
      </c>
      <c r="S270" s="14">
        <f>(N270/100)*(I270*$I$14)+(N270/100)*(J270*$J$14)+(N270/100)*(M270*$M$14)</f>
        <v>298.93499999999995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88.2</v>
      </c>
      <c r="X270" s="14">
        <f t="shared" si="87"/>
        <v>415.93499999999995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178.2</v>
      </c>
      <c r="AC270" s="15">
        <f t="shared" si="91"/>
        <v>594.1</v>
      </c>
      <c r="AD270" s="48">
        <f>(ROUND(AC270-AC260,1)/AC260)</f>
        <v>0.36637534498620056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180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418.95000000000005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598.95000000000005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599</v>
      </c>
      <c r="AD271" s="48">
        <f>(ROUND(AC271-AC260,1)/AC260)</f>
        <v>0.37764489420423181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180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418.95000000000005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598.95000000000005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599</v>
      </c>
      <c r="AD272" s="48">
        <f>(ROUND(AC272-AC260,1)/AC260)</f>
        <v>0.37764489420423181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117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90</v>
      </c>
      <c r="S273" s="14">
        <f>(N273/100)*(I273*$I$16)+(N273/100)*(J273*$J$16)</f>
        <v>333.44999999999993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450.44999999999993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90</v>
      </c>
      <c r="AC273" s="15">
        <f t="shared" si="91"/>
        <v>540.5</v>
      </c>
      <c r="AD273" s="48">
        <f>(ROUND(AC273-AC260,1)/AC260)</f>
        <v>0.24310027598896045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117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90</v>
      </c>
      <c r="S274" s="14">
        <f>(N274/100)*(I274*$I$17)+(N274/100)*(J274*$J$17)</f>
        <v>286.64999999999998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403.65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90</v>
      </c>
      <c r="AC274" s="15">
        <f t="shared" si="91"/>
        <v>493.7</v>
      </c>
      <c r="AD274" s="48">
        <f>(ROUND(AC274-AC260,1)/AC260)</f>
        <v>0.13546458141674333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184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257.60000000000002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441.6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441.6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216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302.40000000000003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518.40000000000009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518.4</v>
      </c>
      <c r="AD276" s="48">
        <f>(ROUND(AC276-AC275,1)/AC275)</f>
        <v>0.17391304347826086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174.79999999999998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244.71999999999997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419.52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419.5</v>
      </c>
      <c r="AD277" s="48">
        <f>(ROUND(AC277-AC275,1)/AC275)</f>
        <v>-5.0045289855072464E-2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174.79999999999998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244.71999999999997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419.52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419.5</v>
      </c>
      <c r="AD278" s="48">
        <f>(ROUND(AC278-AC275,1)/AC275)</f>
        <v>-5.0045289855072464E-2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174.79999999999998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244.71999999999997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419.52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419.5</v>
      </c>
      <c r="AD279" s="48">
        <f>(ROUND(AC279-AC275,1)/AC275)</f>
        <v>-5.0045289855072464E-2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174.79999999999998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244.71999999999997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419.52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419.5</v>
      </c>
      <c r="AD280" s="48">
        <f>(ROUND(AC280-AC275,1)/AC275)</f>
        <v>-5.0045289855072464E-2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244.8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342.71999999999997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587.52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587.5</v>
      </c>
      <c r="AD281" s="48">
        <f>(ROUND(AC281-AC275,1)/AC275)</f>
        <v>0.33038949275362317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244.8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342.71999999999997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587.52</v>
      </c>
      <c r="AA282" s="14">
        <f t="shared" si="96"/>
        <v>0</v>
      </c>
      <c r="AB282" s="14">
        <f t="shared" si="98"/>
        <v>0</v>
      </c>
      <c r="AC282" s="15">
        <f t="shared" si="97"/>
        <v>587.5</v>
      </c>
      <c r="AD282" s="48">
        <f>(ROUND(AC282-AC275,1)/AC275)</f>
        <v>0.33038949275362317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244.8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342.71999999999997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587.52</v>
      </c>
      <c r="AB283" s="14">
        <f t="shared" si="98"/>
        <v>0</v>
      </c>
      <c r="AC283" s="15">
        <f t="shared" si="97"/>
        <v>587.5</v>
      </c>
      <c r="AD283" s="48">
        <f>(ROUND(AC283-AC275,1)/AC275)</f>
        <v>0.33038949275362317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244.8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342.71999999999997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587.52</v>
      </c>
      <c r="AC284" s="15">
        <f t="shared" si="97"/>
        <v>587.5</v>
      </c>
      <c r="AD284" s="48">
        <f>(ROUND(AC284-AC275,1)/AC275)</f>
        <v>0.33038949275362317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165.6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434.69999999999993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600.29999999999995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600.29999999999995</v>
      </c>
      <c r="AD285" s="48">
        <f>(ROUND(AC285-AC275,1)/AC275)</f>
        <v>0.35937499999999994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244.8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342.71999999999997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587.52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587.5</v>
      </c>
      <c r="AD286" s="48">
        <f>(ROUND(AC286-AC275,1)/AC275)</f>
        <v>0.33038949275362317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244.8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342.71999999999997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587.52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587.5</v>
      </c>
      <c r="AD287" s="48">
        <f>(ROUND(AC287-AC275,1)/AC275)</f>
        <v>0.33038949275362317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216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302.40000000000003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518.40000000000009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518.4</v>
      </c>
      <c r="AD288" s="48">
        <f>(ROUND(AC288-AC275,1)/AC275)</f>
        <v>0.17391304347826086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216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302.40000000000003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518.40000000000009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518.4</v>
      </c>
      <c r="AD289" s="48">
        <f>(ROUND(AC289-AC275,1)/AC275)</f>
        <v>0.17391304347826086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240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189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429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429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216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306.72000000000003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522.72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522.70000000000005</v>
      </c>
      <c r="AD291" s="48">
        <f>(ROUND(AC291-AC290,1)/AC290)</f>
        <v>0.21841491841491842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228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179.54999999999998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407.54999999999995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407.6</v>
      </c>
      <c r="AD292" s="48">
        <f>(ROUND(AC292-AC290,1)/AC290)</f>
        <v>-4.9883449883449879E-2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228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179.54999999999998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407.54999999999995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407.6</v>
      </c>
      <c r="AD293" s="48">
        <f>(ROUND(AC293-AC290,1)/AC290)</f>
        <v>-4.9883449883449879E-2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228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179.54999999999998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407.54999999999995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407.6</v>
      </c>
      <c r="AD294" s="48">
        <f>(ROUND(AC294-AC290,1)/AC290)</f>
        <v>-4.9883449883449879E-2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228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179.54999999999998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407.54999999999995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407.6</v>
      </c>
      <c r="AD295" s="48">
        <f>(ROUND(AC295-AC290,1)/AC290)</f>
        <v>-4.9883449883449879E-2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102</v>
      </c>
      <c r="O296" s="14">
        <f>E296*$E$9</f>
        <v>216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80.325000000000003</v>
      </c>
      <c r="T296" s="14">
        <f>(O296/100)*(K296*$K$9)</f>
        <v>185.22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182.32499999999999</v>
      </c>
      <c r="Y296" s="14">
        <f t="shared" si="100"/>
        <v>401.22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583.5</v>
      </c>
      <c r="AD296" s="48">
        <f>(ROUND(AC296-AC290,1)/AC290)</f>
        <v>0.36013986013986016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102</v>
      </c>
      <c r="O297" s="14">
        <f>E297*$E$10</f>
        <v>0</v>
      </c>
      <c r="P297" s="14">
        <f>F297*$F$10</f>
        <v>216</v>
      </c>
      <c r="Q297" s="14">
        <f>G297*$G$10</f>
        <v>0</v>
      </c>
      <c r="R297" s="14">
        <f>H297*$H$10</f>
        <v>0</v>
      </c>
      <c r="S297" s="14">
        <f>(N297/100)*(I297*$I$10)+(N297/100)*(J297*$J$10)</f>
        <v>80.325000000000003</v>
      </c>
      <c r="T297" s="14">
        <f>(O297/100)*(K297*$J$10)</f>
        <v>0</v>
      </c>
      <c r="U297" s="14">
        <f>(P297/100)*(K297*$K$10)+(P297/100)*(L297*$L$10)</f>
        <v>185.22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182.32499999999999</v>
      </c>
      <c r="Y297" s="14">
        <f t="shared" si="100"/>
        <v>0</v>
      </c>
      <c r="Z297" s="14">
        <f t="shared" si="101"/>
        <v>401.22</v>
      </c>
      <c r="AA297" s="14">
        <f t="shared" si="102"/>
        <v>0</v>
      </c>
      <c r="AB297" s="14">
        <f t="shared" si="104"/>
        <v>0</v>
      </c>
      <c r="AC297" s="15">
        <f t="shared" si="103"/>
        <v>583.5</v>
      </c>
      <c r="AD297" s="48">
        <f>(ROUND(AC297-AC290,1)/AC290)</f>
        <v>0.36013986013986016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102</v>
      </c>
      <c r="O298" s="14">
        <f>E298*$E$11</f>
        <v>0</v>
      </c>
      <c r="P298" s="14">
        <f>F298*$F$11</f>
        <v>0</v>
      </c>
      <c r="Q298" s="14">
        <f>G298*$G$11</f>
        <v>216</v>
      </c>
      <c r="R298" s="14">
        <f>H298*$H$11</f>
        <v>0</v>
      </c>
      <c r="S298" s="14">
        <f>(N298/100)*(I298*$I$11)+(N298/100)*(J298*$J$11)</f>
        <v>80.325000000000003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185.22</v>
      </c>
      <c r="W298" s="14">
        <f>(R298/100)*(K298*$K$11)+(R298/100)*(L298*$L$11)</f>
        <v>0</v>
      </c>
      <c r="X298" s="14">
        <f t="shared" si="99"/>
        <v>182.32499999999999</v>
      </c>
      <c r="Y298" s="14">
        <f t="shared" si="100"/>
        <v>0</v>
      </c>
      <c r="Z298" s="14">
        <f t="shared" si="101"/>
        <v>0</v>
      </c>
      <c r="AA298" s="14">
        <f t="shared" si="102"/>
        <v>401.22</v>
      </c>
      <c r="AB298" s="14">
        <f t="shared" si="104"/>
        <v>0</v>
      </c>
      <c r="AC298" s="15">
        <f t="shared" si="103"/>
        <v>583.5</v>
      </c>
      <c r="AD298" s="48">
        <f>(ROUND(AC298-AC290,1)/AC290)</f>
        <v>0.36013986013986016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102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216</v>
      </c>
      <c r="S299" s="14">
        <f>(N299/100)*(I299*$I$12)+(N299/100)*(J299*$J$12)</f>
        <v>80.325000000000003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185.22</v>
      </c>
      <c r="X299" s="14">
        <f t="shared" si="99"/>
        <v>182.32499999999999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401.22</v>
      </c>
      <c r="AC299" s="15">
        <f t="shared" si="103"/>
        <v>583.5</v>
      </c>
      <c r="AD299" s="48">
        <f>(ROUND(AC299-AC290,1)/AC290)</f>
        <v>0.36013986013986016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216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370.44000000000005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586.44000000000005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586.4</v>
      </c>
      <c r="AD300" s="48">
        <f>(ROUND(AC300-AC290,1)/AC290)</f>
        <v>0.36689976689976689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370.44000000000005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586.44000000000005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586.4</v>
      </c>
      <c r="AD301" s="48">
        <f>(ROUND(AC301-AC290,1)/AC290)</f>
        <v>0.36689976689976689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370.44000000000005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586.44000000000005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586.4</v>
      </c>
      <c r="AD302" s="48">
        <f>(ROUND(AC302-AC290,1)/AC290)</f>
        <v>0.36689976689976689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216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270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486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486</v>
      </c>
      <c r="AD303" s="48">
        <f>(ROUND(AC303-AC290,1)/AC290)</f>
        <v>0.13286713286713286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216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324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540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540</v>
      </c>
      <c r="AD304" s="48">
        <f>(ROUND(AC304-AC290,1)/AC290)</f>
        <v>0.25874125874125875</v>
      </c>
      <c r="AE304" s="113"/>
      <c r="AF304" s="60"/>
      <c r="AH304" s="59"/>
    </row>
    <row r="305" spans="1:34">
      <c r="A305" s="107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200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280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480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480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180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396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576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576</v>
      </c>
      <c r="AD307" s="48">
        <f>(ROUND(AC307-AC306,1)/AC306)</f>
        <v>0.2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190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266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456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456</v>
      </c>
      <c r="AD308" s="48">
        <f>(ROUND(AC308-AC306,1)/AC306)</f>
        <v>-0.05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190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266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456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456</v>
      </c>
      <c r="AD309" s="48">
        <f>(ROUND(AC309-AC306,1)/AC306)</f>
        <v>-0.05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190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266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456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456</v>
      </c>
      <c r="AD310" s="48">
        <f>(ROUND(AC310-AC306,1)/AC306)</f>
        <v>-0.05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190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266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456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456</v>
      </c>
      <c r="AD311" s="48">
        <f>(ROUND(AC311-AC306,1)/AC306)</f>
        <v>-0.05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85</v>
      </c>
      <c r="O312" s="14">
        <f>E312*$E$9</f>
        <v>180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119</v>
      </c>
      <c r="T312" s="14">
        <f>(O312/100)*(K312*$K$9)</f>
        <v>267.75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204</v>
      </c>
      <c r="Y312" s="14">
        <f t="shared" si="106"/>
        <v>447.75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651.79999999999995</v>
      </c>
      <c r="AD312" s="48">
        <f>(ROUND(AC312-AC306,1)/AC306)</f>
        <v>0.35791666666666672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85</v>
      </c>
      <c r="O313" s="14">
        <f>E313*$E$10</f>
        <v>0</v>
      </c>
      <c r="P313" s="14">
        <f>F313*$F$10</f>
        <v>180</v>
      </c>
      <c r="Q313" s="14">
        <f>G313*$G$10</f>
        <v>0</v>
      </c>
      <c r="R313" s="14">
        <f>H313*$H$10</f>
        <v>0</v>
      </c>
      <c r="S313" s="14">
        <f>(N313/100)*(I313*$I$10)+(N313/100)*(J313*$J$10)</f>
        <v>119</v>
      </c>
      <c r="T313" s="14">
        <f>(O313/100)*(K313*$J$10)</f>
        <v>0</v>
      </c>
      <c r="U313" s="14">
        <f>(P313/100)*(K313*$K$10)+(P313/100)*(L313*$L$10)</f>
        <v>267.75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204</v>
      </c>
      <c r="Y313" s="14">
        <f t="shared" si="106"/>
        <v>0</v>
      </c>
      <c r="Z313" s="14">
        <f t="shared" si="107"/>
        <v>447.75</v>
      </c>
      <c r="AA313" s="14">
        <f t="shared" si="108"/>
        <v>0</v>
      </c>
      <c r="AB313" s="14">
        <f t="shared" si="110"/>
        <v>0</v>
      </c>
      <c r="AC313" s="15">
        <f t="shared" si="109"/>
        <v>651.79999999999995</v>
      </c>
      <c r="AD313" s="48">
        <f>(ROUND(AC313-AC306,1)/AC306)</f>
        <v>0.35791666666666672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85</v>
      </c>
      <c r="O314" s="14">
        <f>E314*$E$11</f>
        <v>0</v>
      </c>
      <c r="P314" s="14">
        <f>F314*$F$11</f>
        <v>0</v>
      </c>
      <c r="Q314" s="14">
        <f>G314*$G$11</f>
        <v>180</v>
      </c>
      <c r="R314" s="14">
        <f>H314*$H$11</f>
        <v>0</v>
      </c>
      <c r="S314" s="14">
        <f>(N314/100)*(I314*$I$11)+(N314/100)*(J314*$J$11)</f>
        <v>119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267.75</v>
      </c>
      <c r="W314" s="14">
        <f>(R314/100)*(K314*$K$11)+(R314/100)*(L314*$L$11)</f>
        <v>0</v>
      </c>
      <c r="X314" s="14">
        <f t="shared" si="105"/>
        <v>204</v>
      </c>
      <c r="Y314" s="14">
        <f t="shared" si="106"/>
        <v>0</v>
      </c>
      <c r="Z314" s="14">
        <f t="shared" si="107"/>
        <v>0</v>
      </c>
      <c r="AA314" s="14">
        <f t="shared" si="108"/>
        <v>447.75</v>
      </c>
      <c r="AB314" s="14">
        <f t="shared" si="110"/>
        <v>0</v>
      </c>
      <c r="AC314" s="15">
        <f t="shared" si="109"/>
        <v>651.79999999999995</v>
      </c>
      <c r="AD314" s="48">
        <f>(ROUND(AC314-AC306,1)/AC306)</f>
        <v>0.35791666666666672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85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180</v>
      </c>
      <c r="S315" s="14">
        <f>(N315/100)*(I315*$I$12)+(N315/100)*(J315*$J$12)</f>
        <v>119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267.75</v>
      </c>
      <c r="X315" s="14">
        <f t="shared" si="105"/>
        <v>204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447.75</v>
      </c>
      <c r="AC315" s="15">
        <f t="shared" si="109"/>
        <v>651.79999999999995</v>
      </c>
      <c r="AD315" s="48">
        <f>(ROUND(AC315-AC306,1)/AC306)</f>
        <v>0.35791666666666672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180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472.5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652.5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652.5</v>
      </c>
      <c r="AD316" s="48">
        <f>(ROUND(AC316-AC306,1)/AC306)</f>
        <v>0.359375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180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472.5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652.5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652.5</v>
      </c>
      <c r="AD317" s="48">
        <f>(ROUND(AC317-AC306,1)/AC306)</f>
        <v>0.359375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180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472.5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652.5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652.5</v>
      </c>
      <c r="AD318" s="48">
        <f>(ROUND(AC318-AC306,1)/AC306)</f>
        <v>0.359375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180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409.5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589.5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589.5</v>
      </c>
      <c r="AD319" s="48">
        <f>(ROUND(AC319-AC306,1)/AC306)</f>
        <v>0.22812499999999999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180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355.5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535.5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535.5</v>
      </c>
      <c r="AD320" s="48">
        <f>(ROUND(AC320-AC306,1)/AC306)</f>
        <v>0.11562500000000001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204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285.60000000000002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489.6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489.6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183.6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433.29599999999999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616.89599999999996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616.9</v>
      </c>
      <c r="AD322" s="48">
        <f>(ROUND(AC322-AC321,1)/AC321)</f>
        <v>0.26000816993464049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193.79999999999998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271.31999999999994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465.11999999999989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465.1</v>
      </c>
      <c r="AD323" s="48">
        <f>(ROUND(AC323-AC321,1)/AC321)</f>
        <v>-5.004084967320261E-2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193.79999999999998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271.31999999999994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465.11999999999989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465.1</v>
      </c>
      <c r="AD324" s="48">
        <f>(ROUND(AC324-AC321,1)/AC321)</f>
        <v>-5.004084967320261E-2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193.79999999999998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271.31999999999994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465.11999999999989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465.1</v>
      </c>
      <c r="AD325" s="48">
        <f>(ROUND(AC325-AC321,1)/AC321)</f>
        <v>-5.004084967320261E-2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193.79999999999998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271.31999999999994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465.11999999999989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465.1</v>
      </c>
      <c r="AD326" s="48">
        <f>(ROUND(AC326-AC321,1)/AC321)</f>
        <v>-5.004084967320261E-2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86.7</v>
      </c>
      <c r="O327" s="14">
        <f>E327*$E$9</f>
        <v>183.6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121.38</v>
      </c>
      <c r="T327" s="14">
        <f>(O327/100)*(K327*$K$9)</f>
        <v>273.10499999999996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208.07999999999998</v>
      </c>
      <c r="Y327" s="14">
        <f t="shared" si="112"/>
        <v>456.70499999999993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664.8</v>
      </c>
      <c r="AD327" s="48">
        <f>(ROUND(AC327-AC321,1)/AC321)</f>
        <v>0.35784313725490191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86.7</v>
      </c>
      <c r="O328" s="14">
        <f>E328*$E$10</f>
        <v>0</v>
      </c>
      <c r="P328" s="14">
        <f>F328*$F$10</f>
        <v>183.6</v>
      </c>
      <c r="Q328" s="14">
        <f>G328*$G$10</f>
        <v>0</v>
      </c>
      <c r="R328" s="14">
        <f>H328*$H$10</f>
        <v>0</v>
      </c>
      <c r="S328" s="14">
        <f>(N328/100)*(I328*$I$10)+(N328/100)*(J328*$J$10)</f>
        <v>121.38</v>
      </c>
      <c r="T328" s="14">
        <f>(O328/100)*(K328*$J$10)</f>
        <v>0</v>
      </c>
      <c r="U328" s="14">
        <f>(P328/100)*(K328*$K$10)+(P328/100)*(L328*$L$10)</f>
        <v>273.10499999999996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208.07999999999998</v>
      </c>
      <c r="Y328" s="14">
        <f t="shared" si="112"/>
        <v>0</v>
      </c>
      <c r="Z328" s="14">
        <f t="shared" si="113"/>
        <v>456.70499999999993</v>
      </c>
      <c r="AA328" s="14">
        <f t="shared" si="114"/>
        <v>0</v>
      </c>
      <c r="AB328" s="14">
        <f t="shared" si="116"/>
        <v>0</v>
      </c>
      <c r="AC328" s="15">
        <f t="shared" si="115"/>
        <v>664.8</v>
      </c>
      <c r="AD328" s="48">
        <f>(ROUND(AC328-AC321,1)/AC321)</f>
        <v>0.35784313725490191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86.7</v>
      </c>
      <c r="O329" s="14">
        <f>E329*$E$11</f>
        <v>0</v>
      </c>
      <c r="P329" s="14">
        <f>F329*$F$11</f>
        <v>0</v>
      </c>
      <c r="Q329" s="14">
        <f>G329*$G$11</f>
        <v>183.6</v>
      </c>
      <c r="R329" s="14">
        <f>H329*$H$11</f>
        <v>0</v>
      </c>
      <c r="S329" s="14">
        <f>(N329/100)*(I329*$I$11)+(N329/100)*(J329*$J$11)</f>
        <v>121.38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273.10499999999996</v>
      </c>
      <c r="W329" s="14">
        <f>(R329/100)*(K329*$K$11)+(R329/100)*(L329*$L$11)</f>
        <v>0</v>
      </c>
      <c r="X329" s="14">
        <f t="shared" si="111"/>
        <v>208.07999999999998</v>
      </c>
      <c r="Y329" s="14">
        <f t="shared" si="112"/>
        <v>0</v>
      </c>
      <c r="Z329" s="14">
        <f t="shared" si="113"/>
        <v>0</v>
      </c>
      <c r="AA329" s="14">
        <f t="shared" si="114"/>
        <v>456.70499999999993</v>
      </c>
      <c r="AB329" s="14">
        <f t="shared" si="116"/>
        <v>0</v>
      </c>
      <c r="AC329" s="15">
        <f t="shared" si="115"/>
        <v>664.8</v>
      </c>
      <c r="AD329" s="48">
        <f>(ROUND(AC329-AC321,1)/AC321)</f>
        <v>0.35784313725490191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86.7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183.6</v>
      </c>
      <c r="S330" s="14">
        <f>(N330/100)*(I330*$I$12)+(N330/100)*(J330*$J$12)</f>
        <v>121.38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273.10499999999996</v>
      </c>
      <c r="X330" s="14">
        <f t="shared" si="111"/>
        <v>208.07999999999998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456.70499999999993</v>
      </c>
      <c r="AC330" s="15">
        <f t="shared" si="115"/>
        <v>664.8</v>
      </c>
      <c r="AD330" s="48">
        <f>(ROUND(AC330-AC321,1)/AC321)</f>
        <v>0.35784313725490191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183.6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481.94999999999993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665.55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665.6</v>
      </c>
      <c r="AD331" s="48">
        <f>(ROUND(AC331-AC321,1)/AC321)</f>
        <v>0.35947712418300654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183.6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481.94999999999993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665.55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665.6</v>
      </c>
      <c r="AD332" s="48">
        <f>(ROUND(AC332-AC321,1)/AC321)</f>
        <v>0.35947712418300654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183.6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481.94999999999993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665.55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665.6</v>
      </c>
      <c r="AD333" s="48">
        <f>(ROUND(AC333-AC321,1)/AC321)</f>
        <v>0.35947712418300654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183.6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390.15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573.75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573.79999999999995</v>
      </c>
      <c r="AD334" s="48">
        <f>(ROUND(AC334-AC321,1)/AC321)</f>
        <v>0.17197712418300654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183.6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390.15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573.75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573.79999999999995</v>
      </c>
      <c r="AD335" s="48">
        <f>(ROUND(AC335-AC321,1)/AC321)</f>
        <v>0.17197712418300654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220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269.5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489.5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489.5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198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392.03999999999996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590.04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590</v>
      </c>
      <c r="AD337" s="48">
        <f>(ROUND(AC337-AC336,1)/AC336)</f>
        <v>0.20531154239019409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209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256.02499999999998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465.02499999999998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465</v>
      </c>
      <c r="AD338" s="48">
        <f>(ROUND(AC338-AC336,1)/AC336)</f>
        <v>-5.0051072522982638E-2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209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256.02499999999998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465.02499999999998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465</v>
      </c>
      <c r="AD339" s="48">
        <f>(ROUND(AC339-AC336,1)/AC336)</f>
        <v>-5.0051072522982638E-2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209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256.02499999999998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465.02499999999998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465</v>
      </c>
      <c r="AD340" s="48">
        <f>(ROUND(AC340-AC336,1)/AC336)</f>
        <v>-5.0051072522982638E-2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209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256.02499999999998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465.02499999999998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465</v>
      </c>
      <c r="AD341" s="48">
        <f>(ROUND(AC341-AC336,1)/AC336)</f>
        <v>-5.0051072522982638E-2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93.5</v>
      </c>
      <c r="O342" s="14">
        <f>E342*$E$9</f>
        <v>198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114.53749999999999</v>
      </c>
      <c r="T342" s="14">
        <f>(O342/100)*(K342*$K$9)</f>
        <v>259.875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208.03749999999999</v>
      </c>
      <c r="Y342" s="14">
        <f t="shared" si="118"/>
        <v>457.875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665.9</v>
      </c>
      <c r="AD342" s="48">
        <f>(ROUND(AC342-AC336,1)/AC336)</f>
        <v>0.36036772216547497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93.5</v>
      </c>
      <c r="O343" s="14">
        <f>E343*$E$10</f>
        <v>0</v>
      </c>
      <c r="P343" s="14">
        <f>F343*$F$10</f>
        <v>198</v>
      </c>
      <c r="Q343" s="14">
        <f>G343*$G$10</f>
        <v>0</v>
      </c>
      <c r="R343" s="14">
        <f>H343*$H$10</f>
        <v>0</v>
      </c>
      <c r="S343" s="14">
        <f>(N343/100)*(I343*$I$10)+(N343/100)*(J343*$J$10)</f>
        <v>114.53749999999999</v>
      </c>
      <c r="T343" s="14">
        <f>(O343/100)*(K343*$J$10)</f>
        <v>0</v>
      </c>
      <c r="U343" s="14">
        <f>(P343/100)*(K343*$K$10)+(P343/100)*(L343*$L$10)</f>
        <v>259.875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208.03749999999999</v>
      </c>
      <c r="Y343" s="14">
        <f t="shared" si="118"/>
        <v>0</v>
      </c>
      <c r="Z343" s="14">
        <f t="shared" si="119"/>
        <v>457.875</v>
      </c>
      <c r="AA343" s="14">
        <f t="shared" si="120"/>
        <v>0</v>
      </c>
      <c r="AB343" s="14">
        <f t="shared" si="122"/>
        <v>0</v>
      </c>
      <c r="AC343" s="15">
        <f t="shared" si="121"/>
        <v>665.9</v>
      </c>
      <c r="AD343" s="48">
        <f>(ROUND(AC343-AC336,1)/AC336)</f>
        <v>0.36036772216547497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93.5</v>
      </c>
      <c r="O344" s="14">
        <f>E344*$E$11</f>
        <v>0</v>
      </c>
      <c r="P344" s="14">
        <f>F344*$F$11</f>
        <v>0</v>
      </c>
      <c r="Q344" s="14">
        <f>G344*$G$11</f>
        <v>198</v>
      </c>
      <c r="R344" s="14">
        <f>H344*$H$11</f>
        <v>0</v>
      </c>
      <c r="S344" s="14">
        <f>(N344/100)*(I344*$I$11)+(N344/100)*(J344*$J$11)</f>
        <v>114.53749999999999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259.875</v>
      </c>
      <c r="W344" s="14">
        <f>(R344/100)*(K344*$K$11)+(R344/100)*(L344*$L$11)</f>
        <v>0</v>
      </c>
      <c r="X344" s="14">
        <f t="shared" si="117"/>
        <v>208.03749999999999</v>
      </c>
      <c r="Y344" s="14">
        <f t="shared" si="118"/>
        <v>0</v>
      </c>
      <c r="Z344" s="14">
        <f t="shared" si="119"/>
        <v>0</v>
      </c>
      <c r="AA344" s="14">
        <f t="shared" si="120"/>
        <v>457.875</v>
      </c>
      <c r="AB344" s="14">
        <f t="shared" si="122"/>
        <v>0</v>
      </c>
      <c r="AC344" s="15">
        <f t="shared" si="121"/>
        <v>665.9</v>
      </c>
      <c r="AD344" s="48">
        <f>(ROUND(AC344-AC336,1)/AC336)</f>
        <v>0.36036772216547497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93.5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198</v>
      </c>
      <c r="S345" s="14">
        <f>(N345/100)*(I345*$I$12)+(N345/100)*(J345*$J$12)</f>
        <v>114.53749999999999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259.875</v>
      </c>
      <c r="X345" s="14">
        <f t="shared" si="117"/>
        <v>208.03749999999999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457.875</v>
      </c>
      <c r="AC345" s="15">
        <f t="shared" si="121"/>
        <v>665.9</v>
      </c>
      <c r="AD345" s="48">
        <f>(ROUND(AC345-AC336,1)/AC336)</f>
        <v>0.36036772216547497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198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467.77499999999998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665.77499999999998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665.8</v>
      </c>
      <c r="AD346" s="48">
        <f>(ROUND(AC346-AC336,1)/AC336)</f>
        <v>0.36016343207354445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198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467.77499999999998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665.77499999999998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665.8</v>
      </c>
      <c r="AD347" s="48">
        <f>(ROUND(AC347-AC336,1)/AC336)</f>
        <v>0.36016343207354445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198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467.77499999999998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665.77499999999998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665.8</v>
      </c>
      <c r="AD348" s="48">
        <f>(ROUND(AC348-AC336,1)/AC336)</f>
        <v>0.36016343207354445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198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351.45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549.45000000000005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549.5</v>
      </c>
      <c r="AD349" s="48">
        <f>(ROUND(AC349-AC336,1)/AC336)</f>
        <v>0.12257405515832483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198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405.90000000000003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603.90000000000009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603.9</v>
      </c>
      <c r="AD350" s="48">
        <f>(ROUND(AC350-AC336,1)/AC336)</f>
        <v>0.23370786516853934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180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252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432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432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162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382.32000000000005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544.32000000000005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544.29999999999995</v>
      </c>
      <c r="AD352" s="48">
        <f>(ROUND(AC352-AC351,1)/AC351)</f>
        <v>0.25995370370370369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171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239.4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410.4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410.4</v>
      </c>
      <c r="AD353" s="48">
        <f>(ROUND(AC353-AC351,1)/AC351)</f>
        <v>-0.05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171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239.4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410.4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410.4</v>
      </c>
      <c r="AD354" s="48">
        <f>(ROUND(AC354-AC351,1)/AC351)</f>
        <v>-0.05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171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239.4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410.4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410.4</v>
      </c>
      <c r="AD355" s="48">
        <f>(ROUND(AC355-AC351,1)/AC351)</f>
        <v>-0.05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171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239.4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410.4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410.4</v>
      </c>
      <c r="AD356" s="48">
        <f>(ROUND(AC356-AC351,1)/AC351)</f>
        <v>-0.05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76.5</v>
      </c>
      <c r="O357" s="14">
        <f>E357*$E$9</f>
        <v>162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107.10000000000001</v>
      </c>
      <c r="T357" s="14">
        <f>(O357/100)*(K357*$K$9)</f>
        <v>240.97500000000002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183.60000000000002</v>
      </c>
      <c r="Y357" s="14">
        <f t="shared" si="124"/>
        <v>402.97500000000002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586.6</v>
      </c>
      <c r="AD357" s="48">
        <f>(ROUND(AC357-AC351,1)/AC351)</f>
        <v>0.35787037037037034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76.5</v>
      </c>
      <c r="O358" s="14">
        <f>E358*$E$10</f>
        <v>0</v>
      </c>
      <c r="P358" s="14">
        <f>F358*$F$10</f>
        <v>162</v>
      </c>
      <c r="Q358" s="14">
        <f>G358*$G$10</f>
        <v>0</v>
      </c>
      <c r="R358" s="14">
        <f>H358*$H$10</f>
        <v>0</v>
      </c>
      <c r="S358" s="14">
        <f>(N358/100)*(I358*$I$10)+(N358/100)*(J358*$J$10)</f>
        <v>107.10000000000001</v>
      </c>
      <c r="T358" s="14">
        <f>(O358/100)*(K358*$J$10)</f>
        <v>0</v>
      </c>
      <c r="U358" s="14">
        <f>(P358/100)*(K358*$K$10)+(P358/100)*(L358*$L$10)</f>
        <v>240.97500000000002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183.60000000000002</v>
      </c>
      <c r="Y358" s="14">
        <f t="shared" si="124"/>
        <v>0</v>
      </c>
      <c r="Z358" s="14">
        <f t="shared" si="125"/>
        <v>402.97500000000002</v>
      </c>
      <c r="AA358" s="14">
        <f t="shared" si="126"/>
        <v>0</v>
      </c>
      <c r="AB358" s="14">
        <f t="shared" si="128"/>
        <v>0</v>
      </c>
      <c r="AC358" s="15">
        <f t="shared" si="127"/>
        <v>586.6</v>
      </c>
      <c r="AD358" s="48">
        <f>(ROUND(AC358-AC351,1)/AC351)</f>
        <v>0.35787037037037034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76.5</v>
      </c>
      <c r="O359" s="14">
        <f>E359*$E$11</f>
        <v>0</v>
      </c>
      <c r="P359" s="14">
        <f>F359*$F$11</f>
        <v>0</v>
      </c>
      <c r="Q359" s="14">
        <f>G359*$G$11</f>
        <v>162</v>
      </c>
      <c r="R359" s="14">
        <f>H359*$H$11</f>
        <v>0</v>
      </c>
      <c r="S359" s="14">
        <f>(N359/100)*(I359*$I$11)+(N359/100)*(J359*$J$11)</f>
        <v>107.10000000000001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240.97500000000002</v>
      </c>
      <c r="W359" s="14">
        <f>(R359/100)*(K359*$K$11)+(R359/100)*(L359*$L$11)</f>
        <v>0</v>
      </c>
      <c r="X359" s="14">
        <f t="shared" si="123"/>
        <v>183.60000000000002</v>
      </c>
      <c r="Y359" s="14">
        <f t="shared" si="124"/>
        <v>0</v>
      </c>
      <c r="Z359" s="14">
        <f t="shared" si="125"/>
        <v>0</v>
      </c>
      <c r="AA359" s="14">
        <f t="shared" si="126"/>
        <v>402.97500000000002</v>
      </c>
      <c r="AB359" s="14">
        <f t="shared" si="128"/>
        <v>0</v>
      </c>
      <c r="AC359" s="15">
        <f t="shared" si="127"/>
        <v>586.6</v>
      </c>
      <c r="AD359" s="48">
        <f>(ROUND(AC359-AC351,1)/AC351)</f>
        <v>0.35787037037037034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76.5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162</v>
      </c>
      <c r="S360" s="14">
        <f>(N360/100)*(I360*$I$12)+(N360/100)*(J360*$J$12)</f>
        <v>107.10000000000001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240.97500000000002</v>
      </c>
      <c r="X360" s="14">
        <f t="shared" si="123"/>
        <v>183.60000000000002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402.97500000000002</v>
      </c>
      <c r="AC360" s="15">
        <f t="shared" si="127"/>
        <v>586.6</v>
      </c>
      <c r="AD360" s="48">
        <f>(ROUND(AC360-AC351,1)/AC351)</f>
        <v>0.35787037037037034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162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425.25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587.25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587.29999999999995</v>
      </c>
      <c r="AD361" s="48">
        <f>(ROUND(AC361-AC351,1)/AC351)</f>
        <v>0.35949074074074078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162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425.25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587.25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587.29999999999995</v>
      </c>
      <c r="AD362" s="48">
        <f>(ROUND(AC362-AC351,1)/AC351)</f>
        <v>0.35949074074074078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162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425.25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587.25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587.29999999999995</v>
      </c>
      <c r="AD363" s="48">
        <f>(ROUND(AC363-AC351,1)/AC351)</f>
        <v>0.35949074074074078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162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344.25000000000006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506.25000000000006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506.3</v>
      </c>
      <c r="AD364" s="48">
        <f>(ROUND(AC364-AC351,1)/AC351)</f>
        <v>0.17199074074074072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162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344.25000000000006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506.25000000000006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506.3</v>
      </c>
      <c r="AD365" s="48">
        <f>(ROUND(AC365-AC351,1)/AC351)</f>
        <v>0.17199074074074072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212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278.25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490.25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490.3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190.8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400.68000000000006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591.48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591.5</v>
      </c>
      <c r="AD367" s="48">
        <f>(ROUND(AC367-AC366,1)/AC366)</f>
        <v>0.20640424230063226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201.39999999999998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264.33749999999998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465.73749999999995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465.7</v>
      </c>
      <c r="AD368" s="48">
        <f>(ROUND(AC368-AC366,1)/AC366)</f>
        <v>-5.0173363246991641E-2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201.39999999999998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264.33749999999998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465.73749999999995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465.7</v>
      </c>
      <c r="AD369" s="48">
        <f>(ROUND(AC369-AC366,1)/AC366)</f>
        <v>-5.0173363246991641E-2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201.39999999999998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264.33749999999998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465.73749999999995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465.7</v>
      </c>
      <c r="AD370" s="48">
        <f>(ROUND(AC370-AC366,1)/AC366)</f>
        <v>-5.0173363246991641E-2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201.39999999999998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264.33749999999998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465.73749999999995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465.7</v>
      </c>
      <c r="AD371" s="48">
        <f>(ROUND(AC371-AC366,1)/AC366)</f>
        <v>-5.0173363246991641E-2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90.1</v>
      </c>
      <c r="O372" s="14">
        <f>E372*$E$9</f>
        <v>190.8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118.25624999999999</v>
      </c>
      <c r="T372" s="14">
        <f>(O372/100)*(K372*$K$9)</f>
        <v>267.12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208.35624999999999</v>
      </c>
      <c r="Y372" s="14">
        <f t="shared" si="130"/>
        <v>457.92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666.3</v>
      </c>
      <c r="AD372" s="48">
        <f>(ROUND(AC372-AC366,1)/AC366)</f>
        <v>0.35896389965327352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90.1</v>
      </c>
      <c r="O373" s="14">
        <f>E373*$E$10</f>
        <v>0</v>
      </c>
      <c r="P373" s="14">
        <f>F373*$F$10</f>
        <v>190.8</v>
      </c>
      <c r="Q373" s="14">
        <f>G373*$G$10</f>
        <v>0</v>
      </c>
      <c r="R373" s="14">
        <f>H373*$H$10</f>
        <v>0</v>
      </c>
      <c r="S373" s="14">
        <f>(N373/100)*(I373*$I$10)+(N373/100)*(J373*$J$10)</f>
        <v>118.25624999999999</v>
      </c>
      <c r="T373" s="14">
        <f>(O373/100)*(K373*$J$10)</f>
        <v>0</v>
      </c>
      <c r="U373" s="14">
        <f>(P373/100)*(K373*$K$10)+(P373/100)*(L373*$L$10)</f>
        <v>267.12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208.35624999999999</v>
      </c>
      <c r="Y373" s="14">
        <f t="shared" si="130"/>
        <v>0</v>
      </c>
      <c r="Z373" s="14">
        <f t="shared" si="131"/>
        <v>457.92</v>
      </c>
      <c r="AA373" s="14">
        <f t="shared" si="132"/>
        <v>0</v>
      </c>
      <c r="AB373" s="14">
        <f t="shared" si="134"/>
        <v>0</v>
      </c>
      <c r="AC373" s="15">
        <f t="shared" si="133"/>
        <v>666.3</v>
      </c>
      <c r="AD373" s="48">
        <f>(ROUND(AC373-AC366,1)/AC366)</f>
        <v>0.35896389965327352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90.1</v>
      </c>
      <c r="O374" s="14">
        <f>E374*$E$11</f>
        <v>0</v>
      </c>
      <c r="P374" s="14">
        <f>F374*$F$11</f>
        <v>0</v>
      </c>
      <c r="Q374" s="14">
        <f>G374*$G$11</f>
        <v>190.8</v>
      </c>
      <c r="R374" s="14">
        <f>H374*$H$11</f>
        <v>0</v>
      </c>
      <c r="S374" s="14">
        <f>(N374/100)*(I374*$I$11)+(N374/100)*(J374*$J$11)</f>
        <v>118.25624999999999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267.12</v>
      </c>
      <c r="W374" s="14">
        <f>(R374/100)*(K374*$K$11)+(R374/100)*(L374*$L$11)</f>
        <v>0</v>
      </c>
      <c r="X374" s="14">
        <f t="shared" si="129"/>
        <v>208.35624999999999</v>
      </c>
      <c r="Y374" s="14">
        <f t="shared" si="130"/>
        <v>0</v>
      </c>
      <c r="Z374" s="14">
        <f t="shared" si="131"/>
        <v>0</v>
      </c>
      <c r="AA374" s="14">
        <f t="shared" si="132"/>
        <v>457.92</v>
      </c>
      <c r="AB374" s="14">
        <f t="shared" si="134"/>
        <v>0</v>
      </c>
      <c r="AC374" s="15">
        <f t="shared" si="133"/>
        <v>666.3</v>
      </c>
      <c r="AD374" s="48">
        <f>(ROUND(AC374-AC366,1)/AC366)</f>
        <v>0.35896389965327352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90.1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190.8</v>
      </c>
      <c r="S375" s="14">
        <f>(N375/100)*(I375*$I$12)+(N375/100)*(J375*$J$12)</f>
        <v>118.25624999999999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267.12</v>
      </c>
      <c r="X375" s="14">
        <f t="shared" si="129"/>
        <v>208.35624999999999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457.92</v>
      </c>
      <c r="AC375" s="15">
        <f t="shared" si="133"/>
        <v>666.3</v>
      </c>
      <c r="AD375" s="48">
        <f>(ROUND(AC375-AC366,1)/AC366)</f>
        <v>0.35896389965327352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190.8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474.13800000000003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664.9380000000001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664.9</v>
      </c>
      <c r="AD376" s="48">
        <f>(ROUND(AC376-AC366,1)/AC366)</f>
        <v>0.35610850499694063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190.8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474.13800000000003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664.9380000000001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664.9</v>
      </c>
      <c r="AD377" s="48">
        <f>(ROUND(AC377-AC366,1)/AC366)</f>
        <v>0.35610850499694063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190.8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474.13800000000003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664.9380000000001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664.9</v>
      </c>
      <c r="AD378" s="48">
        <f>(ROUND(AC378-AC366,1)/AC366)</f>
        <v>0.35610850499694063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190.8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414.99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605.79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605.79999999999995</v>
      </c>
      <c r="AD379" s="48">
        <f>(ROUND(AC379-AC366,1)/AC366)</f>
        <v>0.23557005914746074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190.8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357.75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548.54999999999995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548.6</v>
      </c>
      <c r="AD380" s="48">
        <f>(ROUND(AC380-AC366,1)/AC366)</f>
        <v>0.11890679176014685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210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294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504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504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189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415.79999999999995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604.79999999999995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604.79999999999995</v>
      </c>
      <c r="AD382" s="48">
        <f>(ROUND(AC382-AC381,1)/AC381)</f>
        <v>0.19999999999999998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199.5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279.3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478.8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478.8</v>
      </c>
      <c r="AD383" s="48">
        <f>(ROUND(AC383-AC381,1)/AC381)</f>
        <v>-4.9999999999999996E-2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199.5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279.3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478.8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478.8</v>
      </c>
      <c r="AD384" s="48">
        <f>(ROUND(AC384-AC381,1)/AC381)</f>
        <v>-4.9999999999999996E-2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199.5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279.3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478.8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478.8</v>
      </c>
      <c r="AD385" s="48">
        <f>(ROUND(AC385-AC381,1)/AC381)</f>
        <v>-4.9999999999999996E-2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199.5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279.3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478.8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478.8</v>
      </c>
      <c r="AD386" s="48">
        <f>(ROUND(AC386-AC381,1)/AC381)</f>
        <v>-4.9999999999999996E-2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90.1</v>
      </c>
      <c r="O387" s="14">
        <f>E387*$E$9</f>
        <v>189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126.13999999999999</v>
      </c>
      <c r="T387" s="14">
        <f>(O387/100)*(K387*$K$9)</f>
        <v>281.13749999999999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216.23999999999998</v>
      </c>
      <c r="Y387" s="14">
        <f t="shared" si="136"/>
        <v>470.13749999999999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686.4</v>
      </c>
      <c r="AD387" s="48">
        <f>(ROUND(AC387-AC381,1)/AC381)</f>
        <v>0.3619047619047619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90.1</v>
      </c>
      <c r="O388" s="14">
        <f>E388*$E$10</f>
        <v>0</v>
      </c>
      <c r="P388" s="14">
        <f>F388*$F$10</f>
        <v>189</v>
      </c>
      <c r="Q388" s="14">
        <f>G388*$G$10</f>
        <v>0</v>
      </c>
      <c r="R388" s="14">
        <f>H388*$H$10</f>
        <v>0</v>
      </c>
      <c r="S388" s="14">
        <f>(N388/100)*(I388*$I$10)+(N388/100)*(J388*$J$10)</f>
        <v>126.13999999999999</v>
      </c>
      <c r="T388" s="14">
        <f>(O388/100)*(K388*$J$10)</f>
        <v>0</v>
      </c>
      <c r="U388" s="14">
        <f>(P388/100)*(K388*$K$10)+(P388/100)*(L388*$L$10)</f>
        <v>281.13749999999999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216.23999999999998</v>
      </c>
      <c r="Y388" s="14">
        <f t="shared" si="136"/>
        <v>0</v>
      </c>
      <c r="Z388" s="14">
        <f t="shared" si="137"/>
        <v>470.13749999999999</v>
      </c>
      <c r="AA388" s="14">
        <f t="shared" si="138"/>
        <v>0</v>
      </c>
      <c r="AB388" s="14">
        <f t="shared" si="140"/>
        <v>0</v>
      </c>
      <c r="AC388" s="15">
        <f t="shared" si="139"/>
        <v>686.4</v>
      </c>
      <c r="AD388" s="48">
        <f>(ROUND(AC388-AC381,1)/AC381)</f>
        <v>0.3619047619047619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90.1</v>
      </c>
      <c r="O389" s="14">
        <f>E389*$E$11</f>
        <v>0</v>
      </c>
      <c r="P389" s="14">
        <f>F389*$F$11</f>
        <v>0</v>
      </c>
      <c r="Q389" s="14">
        <f>G389*$G$11</f>
        <v>189</v>
      </c>
      <c r="R389" s="14">
        <f>H389*$H$11</f>
        <v>0</v>
      </c>
      <c r="S389" s="14">
        <f>(N389/100)*(I389*$I$11)+(N389/100)*(J389*$J$11)</f>
        <v>126.13999999999999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281.13749999999999</v>
      </c>
      <c r="W389" s="14">
        <f>(R389/100)*(K389*$K$11)+(R389/100)*(L389*$L$11)</f>
        <v>0</v>
      </c>
      <c r="X389" s="14">
        <f t="shared" si="135"/>
        <v>216.23999999999998</v>
      </c>
      <c r="Y389" s="14">
        <f t="shared" si="136"/>
        <v>0</v>
      </c>
      <c r="Z389" s="14">
        <f t="shared" si="137"/>
        <v>0</v>
      </c>
      <c r="AA389" s="14">
        <f t="shared" si="138"/>
        <v>470.13749999999999</v>
      </c>
      <c r="AB389" s="14">
        <f t="shared" si="140"/>
        <v>0</v>
      </c>
      <c r="AC389" s="15">
        <f t="shared" si="139"/>
        <v>686.4</v>
      </c>
      <c r="AD389" s="48">
        <f>(ROUND(AC389-AC381,1)/AC381)</f>
        <v>0.3619047619047619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90.1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189</v>
      </c>
      <c r="S390" s="14">
        <f>(N390/100)*(I390*$I$12)+(N390/100)*(J390*$J$12)</f>
        <v>126.13999999999999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281.13749999999999</v>
      </c>
      <c r="X390" s="14">
        <f t="shared" si="135"/>
        <v>216.23999999999998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470.13749999999999</v>
      </c>
      <c r="AC390" s="15">
        <f t="shared" si="139"/>
        <v>686.4</v>
      </c>
      <c r="AD390" s="48">
        <f>(ROUND(AC390-AC381,1)/AC381)</f>
        <v>0.3619047619047619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189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496.125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685.125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685.1</v>
      </c>
      <c r="AD391" s="48">
        <f>(ROUND(AC391-AC381,1)/AC381)</f>
        <v>0.35932539682539683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189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496.125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685.125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685.1</v>
      </c>
      <c r="AD392" s="48">
        <f>(ROUND(AC392-AC381,1)/AC381)</f>
        <v>0.35932539682539683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189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496.125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685.125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685.1</v>
      </c>
      <c r="AD393" s="48">
        <f>(ROUND(AC393-AC381,1)/AC381)</f>
        <v>0.35932539682539683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189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429.97499999999997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618.97499999999991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619</v>
      </c>
      <c r="AD394" s="48">
        <f>(ROUND(AC394-AC381,1)/AC381)</f>
        <v>0.22817460317460317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189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373.27499999999998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562.27499999999998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562.29999999999995</v>
      </c>
      <c r="AD395" s="48">
        <f>(ROUND(AC395-AC381,1)/AC381)</f>
        <v>0.11567460317460317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196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274.39999999999998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470.4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470.4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176.4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416.30400000000003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592.70400000000006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592.70000000000005</v>
      </c>
      <c r="AD397" s="48">
        <f>(ROUND(AC397-AC396,1)/AC396)</f>
        <v>0.25999149659863946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186.2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260.68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446.88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446.9</v>
      </c>
      <c r="AD398" s="48">
        <f>(ROUND(AC398-AC396,1)/AC396)</f>
        <v>-4.9957482993197279E-2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186.2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260.68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446.88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446.9</v>
      </c>
      <c r="AD399" s="48">
        <f>(ROUND(AC399-AC396,1)/AC396)</f>
        <v>-4.9957482993197279E-2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186.2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260.68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446.88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446.9</v>
      </c>
      <c r="AD400" s="48">
        <f>(ROUND(AC400-AC396,1)/AC396)</f>
        <v>-4.9957482993197279E-2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186.2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260.68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446.88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446.9</v>
      </c>
      <c r="AD401" s="48">
        <f>(ROUND(AC401-AC396,1)/AC396)</f>
        <v>-4.9957482993197279E-2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83.3</v>
      </c>
      <c r="O402" s="14">
        <f>E402*$E$9</f>
        <v>176.4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116.61999999999999</v>
      </c>
      <c r="T402" s="14">
        <f>(O402/100)*(K402*$K$9)</f>
        <v>262.39499999999998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199.92</v>
      </c>
      <c r="Y402" s="14">
        <f t="shared" si="142"/>
        <v>438.79499999999996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638.70000000000005</v>
      </c>
      <c r="AD402" s="48">
        <f>(ROUND(AC402-AC396,1)/AC396)</f>
        <v>0.35778061224489799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83.3</v>
      </c>
      <c r="O403" s="14">
        <f>E403*$E$10</f>
        <v>0</v>
      </c>
      <c r="P403" s="14">
        <f>F403*$F$10</f>
        <v>176.4</v>
      </c>
      <c r="Q403" s="14">
        <f>G403*$G$10</f>
        <v>0</v>
      </c>
      <c r="R403" s="14">
        <f>H403*$H$10</f>
        <v>0</v>
      </c>
      <c r="S403" s="14">
        <f>(N403/100)*(I403*$I$10)+(N403/100)*(J403*$J$10)</f>
        <v>116.61999999999999</v>
      </c>
      <c r="T403" s="14">
        <f>(O403/100)*(K403*$J$10)</f>
        <v>0</v>
      </c>
      <c r="U403" s="14">
        <f>(P403/100)*(K403*$K$10)+(P403/100)*(L403*$L$10)</f>
        <v>262.39499999999998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199.92</v>
      </c>
      <c r="Y403" s="14">
        <f t="shared" si="142"/>
        <v>0</v>
      </c>
      <c r="Z403" s="14">
        <f t="shared" si="143"/>
        <v>438.79499999999996</v>
      </c>
      <c r="AA403" s="14">
        <f t="shared" si="144"/>
        <v>0</v>
      </c>
      <c r="AB403" s="14">
        <f t="shared" si="146"/>
        <v>0</v>
      </c>
      <c r="AC403" s="15">
        <f t="shared" si="145"/>
        <v>638.70000000000005</v>
      </c>
      <c r="AD403" s="48">
        <f>(ROUND(AC403-AC396,1)/AC396)</f>
        <v>0.35778061224489799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83.3</v>
      </c>
      <c r="O404" s="14">
        <f>E404*$E$11</f>
        <v>0</v>
      </c>
      <c r="P404" s="14">
        <f>F404*$F$11</f>
        <v>0</v>
      </c>
      <c r="Q404" s="14">
        <f>G404*$G$11</f>
        <v>176.4</v>
      </c>
      <c r="R404" s="14">
        <f>H404*$H$11</f>
        <v>0</v>
      </c>
      <c r="S404" s="14">
        <f>(N404/100)*(I404*$I$11)+(N404/100)*(J404*$J$11)</f>
        <v>116.61999999999999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262.39499999999998</v>
      </c>
      <c r="W404" s="14">
        <f>(R404/100)*(K404*$K$11)+(R404/100)*(L404*$L$11)</f>
        <v>0</v>
      </c>
      <c r="X404" s="14">
        <f t="shared" si="141"/>
        <v>199.92</v>
      </c>
      <c r="Y404" s="14">
        <f t="shared" si="142"/>
        <v>0</v>
      </c>
      <c r="Z404" s="14">
        <f t="shared" si="143"/>
        <v>0</v>
      </c>
      <c r="AA404" s="14">
        <f t="shared" si="144"/>
        <v>438.79499999999996</v>
      </c>
      <c r="AB404" s="14">
        <f t="shared" si="146"/>
        <v>0</v>
      </c>
      <c r="AC404" s="15">
        <f t="shared" si="145"/>
        <v>638.70000000000005</v>
      </c>
      <c r="AD404" s="48">
        <f>(ROUND(AC404-AC396,1)/AC396)</f>
        <v>0.35778061224489799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83.3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176.4</v>
      </c>
      <c r="S405" s="14">
        <f>(N405/100)*(I405*$I$12)+(N405/100)*(J405*$J$12)</f>
        <v>116.61999999999999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262.39499999999998</v>
      </c>
      <c r="X405" s="14">
        <f t="shared" si="141"/>
        <v>199.92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438.79499999999996</v>
      </c>
      <c r="AC405" s="15">
        <f t="shared" si="145"/>
        <v>638.70000000000005</v>
      </c>
      <c r="AD405" s="48">
        <f>(ROUND(AC405-AC396,1)/AC396)</f>
        <v>0.35778061224489799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176.4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463.05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639.45000000000005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639.5</v>
      </c>
      <c r="AD406" s="48">
        <f>(ROUND(AC406-AC396,1)/AC396)</f>
        <v>0.35948129251700683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176.4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463.05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639.45000000000005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639.5</v>
      </c>
      <c r="AD407" s="48">
        <f>(ROUND(AC407-AC396,1)/AC396)</f>
        <v>0.35948129251700683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176.4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463.05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639.45000000000005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639.5</v>
      </c>
      <c r="AD408" s="48">
        <f>(ROUND(AC408-AC396,1)/AC396)</f>
        <v>0.35948129251700683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176.4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374.85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551.25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551.29999999999995</v>
      </c>
      <c r="AD409" s="48">
        <f>(ROUND(AC409-AC396,1)/AC396)</f>
        <v>0.17198129251700683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176.4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374.85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551.25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551.29999999999995</v>
      </c>
      <c r="AD410" s="48">
        <f>(ROUND(AC410-AC396,1)/AC396)</f>
        <v>0.17198129251700683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192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302.39999999999998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494.4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494.4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172.8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421.63200000000006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594.43200000000002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594.4</v>
      </c>
      <c r="AD412" s="48">
        <f>(ROUND(AC412-AC411,1)/AC411)</f>
        <v>0.2022653721682848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182.39999999999998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182.39999999999998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182.4</v>
      </c>
      <c r="AD413" s="48">
        <f>(ROUND(AC413-AC411,1)/AC411)</f>
        <v>-0.6310679611650486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182.39999999999998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287.27999999999997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469.67999999999995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469.7</v>
      </c>
      <c r="AD414" s="48">
        <f>(ROUND(AC414-AC411,1)/AC411)</f>
        <v>-4.9959546925566346E-2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182.39999999999998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287.27999999999997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469.67999999999995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469.7</v>
      </c>
      <c r="AD415" s="48">
        <f>(ROUND(AC415-AC411,1)/AC411)</f>
        <v>-4.9959546925566346E-2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182.39999999999998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287.27999999999997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469.67999999999995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469.7</v>
      </c>
      <c r="AD416" s="48">
        <f>(ROUND(AC416-AC411,1)/AC411)</f>
        <v>-4.9959546925566346E-2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81.599999999999994</v>
      </c>
      <c r="O417" s="14">
        <f>E417*$E$9</f>
        <v>172.8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128.51999999999998</v>
      </c>
      <c r="T417" s="14">
        <f>(O417/100)*(K417*$K$9)</f>
        <v>287.28000000000003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210.11999999999998</v>
      </c>
      <c r="Y417" s="14">
        <f t="shared" si="148"/>
        <v>460.08000000000004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670.2</v>
      </c>
      <c r="AD417" s="48">
        <f>(ROUND(AC417-AC411,1)/AC411)</f>
        <v>0.35558252427184472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81.599999999999994</v>
      </c>
      <c r="O418" s="14">
        <f>E418*$E$10</f>
        <v>0</v>
      </c>
      <c r="P418" s="14">
        <f>F418*$F$10</f>
        <v>172.8</v>
      </c>
      <c r="Q418" s="14">
        <f>G418*$G$10</f>
        <v>0</v>
      </c>
      <c r="R418" s="14">
        <f>H418*$H$10</f>
        <v>0</v>
      </c>
      <c r="S418" s="14">
        <f>(N418/100)*(I418*$I$10)+(N418/100)*(J418*$J$10)</f>
        <v>128.51999999999998</v>
      </c>
      <c r="T418" s="14">
        <f>(O418/100)*(K418*$J$10)</f>
        <v>0</v>
      </c>
      <c r="U418" s="14">
        <f>(P418/100)*(K418*$K$10)+(P418/100)*(L418*$L$10)</f>
        <v>287.28000000000003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210.11999999999998</v>
      </c>
      <c r="Y418" s="14">
        <f t="shared" si="148"/>
        <v>0</v>
      </c>
      <c r="Z418" s="14">
        <f t="shared" si="149"/>
        <v>460.08000000000004</v>
      </c>
      <c r="AA418" s="14">
        <f t="shared" si="150"/>
        <v>0</v>
      </c>
      <c r="AB418" s="14">
        <f t="shared" si="152"/>
        <v>0</v>
      </c>
      <c r="AC418" s="15">
        <f t="shared" si="151"/>
        <v>670.2</v>
      </c>
      <c r="AD418" s="48">
        <f>(ROUND(AC418-AC411,1)/AC411)</f>
        <v>0.35558252427184472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81.599999999999994</v>
      </c>
      <c r="O419" s="14">
        <f>E419*$E$11</f>
        <v>0</v>
      </c>
      <c r="P419" s="14">
        <f>F419*$F$11</f>
        <v>0</v>
      </c>
      <c r="Q419" s="14">
        <f>G419*$G$11</f>
        <v>172.8</v>
      </c>
      <c r="R419" s="14">
        <f>H419*$H$11</f>
        <v>0</v>
      </c>
      <c r="S419" s="14">
        <f>(N419/100)*(I419*$I$11)+(N419/100)*(J419*$J$11)</f>
        <v>128.51999999999998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287.28000000000003</v>
      </c>
      <c r="W419" s="14">
        <f>(R419/100)*(K419*$K$11)+(R419/100)*(L419*$L$11)</f>
        <v>0</v>
      </c>
      <c r="X419" s="14">
        <f t="shared" si="147"/>
        <v>210.11999999999998</v>
      </c>
      <c r="Y419" s="14">
        <f t="shared" si="148"/>
        <v>0</v>
      </c>
      <c r="Z419" s="14">
        <f t="shared" si="149"/>
        <v>0</v>
      </c>
      <c r="AA419" s="14">
        <f t="shared" si="150"/>
        <v>460.08000000000004</v>
      </c>
      <c r="AB419" s="14">
        <f t="shared" si="152"/>
        <v>0</v>
      </c>
      <c r="AC419" s="15">
        <f t="shared" si="151"/>
        <v>670.2</v>
      </c>
      <c r="AD419" s="48">
        <f>(ROUND(AC419-AC411,1)/AC411)</f>
        <v>0.35558252427184472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81.599999999999994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172.8</v>
      </c>
      <c r="S420" s="14">
        <f>(N420/100)*(I420*$I$12)+(N420/100)*(J420*$J$12)</f>
        <v>128.51999999999998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287.28000000000003</v>
      </c>
      <c r="X420" s="14">
        <f t="shared" si="147"/>
        <v>210.11999999999998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460.08000000000004</v>
      </c>
      <c r="AC420" s="15">
        <f t="shared" si="151"/>
        <v>670.2</v>
      </c>
      <c r="AD420" s="48">
        <f>(ROUND(AC420-AC411,1)/AC411)</f>
        <v>0.35558252427184472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172.8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498.96000000000004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671.76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671.8</v>
      </c>
      <c r="AD421" s="48">
        <f>(ROUND(AC421-AC411,1)/AC411)</f>
        <v>0.35881877022653724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172.8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498.96000000000004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671.76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671.8</v>
      </c>
      <c r="AD422" s="48">
        <f>(ROUND(AC422-AC411,1)/AC411)</f>
        <v>0.35881877022653724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172.8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498.96000000000004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671.76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671.8</v>
      </c>
      <c r="AD423" s="48">
        <f>(ROUND(AC423-AC411,1)/AC411)</f>
        <v>0.35881877022653724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172.8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432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604.79999999999995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604.79999999999995</v>
      </c>
      <c r="AD424" s="48">
        <f>(ROUND(AC424-AC411,1)/AC411)</f>
        <v>0.22330097087378642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172.8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375.84000000000003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548.6400000000001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548.6</v>
      </c>
      <c r="AD425" s="48">
        <f>(ROUND(AC425-AC411,1)/AC411)</f>
        <v>0.10962783171521037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196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308.7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504.7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504.7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176.4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430.416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606.81600000000003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606.79999999999995</v>
      </c>
      <c r="AD427" s="48">
        <f>(ROUND(AC427-AC426,1)/AC426)</f>
        <v>0.2022983950861898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186.2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186.2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186.2</v>
      </c>
      <c r="AD428" s="48">
        <f>(ROUND(AC428-AC426,1)/AC426)</f>
        <v>-0.6310679611650486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186.2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293.26499999999999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479.46499999999997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479.5</v>
      </c>
      <c r="AD429" s="48">
        <f>(ROUND(AC429-AC426,1)/AC426)</f>
        <v>-4.9930651872399444E-2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186.2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293.26499999999999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479.46499999999997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479.5</v>
      </c>
      <c r="AD430" s="48">
        <f>(ROUND(AC430-AC426,1)/AC426)</f>
        <v>-4.9930651872399444E-2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186.2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293.26499999999999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479.46499999999997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479.5</v>
      </c>
      <c r="AD431" s="48">
        <f>(ROUND(AC431-AC426,1)/AC426)</f>
        <v>-4.9930651872399444E-2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83.3</v>
      </c>
      <c r="O432" s="14">
        <f>E432*$E$9</f>
        <v>176.4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131.19749999999999</v>
      </c>
      <c r="T432" s="14">
        <f>(O432/100)*(K432*$K$9)</f>
        <v>293.26499999999999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214.4975</v>
      </c>
      <c r="Y432" s="14">
        <f t="shared" si="154"/>
        <v>469.66499999999996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684.2</v>
      </c>
      <c r="AD432" s="48">
        <f>(ROUND(AC432-AC426,1)/AC426)</f>
        <v>0.35565682583713099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83.3</v>
      </c>
      <c r="O433" s="14">
        <f>E433*$E$10</f>
        <v>0</v>
      </c>
      <c r="P433" s="14">
        <f>F433*$F$10</f>
        <v>176.4</v>
      </c>
      <c r="Q433" s="14">
        <f>G433*$G$10</f>
        <v>0</v>
      </c>
      <c r="R433" s="14">
        <f>H433*$H$10</f>
        <v>0</v>
      </c>
      <c r="S433" s="14">
        <f>(N433/100)*(I433*$I$10)+(N433/100)*(J433*$J$10)</f>
        <v>131.19749999999999</v>
      </c>
      <c r="T433" s="14">
        <f>(O433/100)*(K433*$J$10)</f>
        <v>0</v>
      </c>
      <c r="U433" s="14">
        <f>(P433/100)*(K433*$K$10)+(P433/100)*(L433*$L$10)</f>
        <v>262.39499999999998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214.4975</v>
      </c>
      <c r="Y433" s="14">
        <f t="shared" si="154"/>
        <v>0</v>
      </c>
      <c r="Z433" s="14">
        <f t="shared" si="155"/>
        <v>438.79499999999996</v>
      </c>
      <c r="AA433" s="14">
        <f t="shared" si="156"/>
        <v>0</v>
      </c>
      <c r="AB433" s="14">
        <f t="shared" si="157"/>
        <v>0</v>
      </c>
      <c r="AC433" s="15">
        <f t="shared" si="158"/>
        <v>653.29999999999995</v>
      </c>
      <c r="AD433" s="48">
        <f>(ROUND(AC433-AC426,1)/AC426)</f>
        <v>0.29443233604121261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83.3</v>
      </c>
      <c r="O434" s="14">
        <f>E434*$E$11</f>
        <v>0</v>
      </c>
      <c r="P434" s="14">
        <f>F434*$F$11</f>
        <v>0</v>
      </c>
      <c r="Q434" s="14">
        <f>G434*$G$11</f>
        <v>176.4</v>
      </c>
      <c r="R434" s="14">
        <f>H434*$H$11</f>
        <v>0</v>
      </c>
      <c r="S434" s="14">
        <f>(N434/100)*(I434*$I$11)+(N434/100)*(J434*$J$11)</f>
        <v>131.19749999999999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293.26499999999999</v>
      </c>
      <c r="W434" s="14">
        <f>(R434/100)*(K434*$K$11)+(R434/100)*(L434*$L$11)</f>
        <v>0</v>
      </c>
      <c r="X434" s="14">
        <f t="shared" si="153"/>
        <v>214.4975</v>
      </c>
      <c r="Y434" s="14">
        <f t="shared" si="154"/>
        <v>0</v>
      </c>
      <c r="Z434" s="14">
        <f t="shared" si="155"/>
        <v>0</v>
      </c>
      <c r="AA434" s="14">
        <f t="shared" si="156"/>
        <v>469.66499999999996</v>
      </c>
      <c r="AB434" s="14">
        <f t="shared" si="157"/>
        <v>0</v>
      </c>
      <c r="AC434" s="15">
        <f t="shared" si="158"/>
        <v>684.2</v>
      </c>
      <c r="AD434" s="48">
        <f>(ROUND(AC434-AC426,1)/AC426)</f>
        <v>0.35565682583713099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83.3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176.4</v>
      </c>
      <c r="S435" s="14">
        <f>(N435/100)*(I435*$I$12)+(N435/100)*(J435*$J$12)</f>
        <v>131.19749999999999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293.26499999999999</v>
      </c>
      <c r="X435" s="14">
        <f t="shared" si="153"/>
        <v>214.4975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469.66499999999996</v>
      </c>
      <c r="AC435" s="15">
        <f t="shared" si="158"/>
        <v>684.2</v>
      </c>
      <c r="AD435" s="48">
        <f>(ROUND(AC435-AC426,1)/AC426)</f>
        <v>0.35565682583713099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176.4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509.35500000000002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685.755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685.8</v>
      </c>
      <c r="AD436" s="48">
        <f>(ROUND(AC436-AC426,1)/AC426)</f>
        <v>0.35882702595601346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176.4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509.35500000000002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685.755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685.8</v>
      </c>
      <c r="AD437" s="48">
        <f>(ROUND(AC437-AC426,1)/AC426)</f>
        <v>0.35882702595601346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176.4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509.35500000000002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685.755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685.8</v>
      </c>
      <c r="AD438" s="48">
        <f>(ROUND(AC438-AC426,1)/AC426)</f>
        <v>0.35882702595601346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176.4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445.40999999999997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621.80999999999995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621.79999999999995</v>
      </c>
      <c r="AD439" s="48">
        <f>(ROUND(AC439-AC426,1)/AC426)</f>
        <v>0.2320190212007133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176.4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383.67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560.07000000000005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560.1</v>
      </c>
      <c r="AD440" s="48">
        <f>(ROUND(AC440-AC426,1)/AC426)</f>
        <v>0.10976817911630672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196</v>
      </c>
      <c r="O441" s="52">
        <f>E441*$E$3</f>
        <v>0</v>
      </c>
      <c r="P441" s="52">
        <f>F441*$F$3</f>
        <v>100</v>
      </c>
      <c r="Q441" s="52">
        <f>G441*$G$3</f>
        <v>0</v>
      </c>
      <c r="R441" s="52">
        <f>H441*$H$3</f>
        <v>0</v>
      </c>
      <c r="S441" s="52">
        <f>(N441/100)*(I441*$I$3)+(N441/100)*(J441*$J$3)</f>
        <v>171.5</v>
      </c>
      <c r="T441" s="52">
        <f>(O441/100)*(K441*$K$3)</f>
        <v>0</v>
      </c>
      <c r="U441" s="52">
        <f>(P441/100)*(K441*$K$3)+(P441/100)*(L441*$L$3)</f>
        <v>70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367.5</v>
      </c>
      <c r="Y441" s="52">
        <f t="shared" si="154"/>
        <v>0</v>
      </c>
      <c r="Z441" s="52">
        <f t="shared" si="155"/>
        <v>170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537.5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176.4</v>
      </c>
      <c r="O442" s="14">
        <f>E442*$E$4</f>
        <v>0</v>
      </c>
      <c r="P442" s="14">
        <f>F442*$F$4</f>
        <v>90</v>
      </c>
      <c r="Q442" s="14">
        <f>G442*$G$4</f>
        <v>0</v>
      </c>
      <c r="R442" s="14">
        <f>H442*$H$4</f>
        <v>0</v>
      </c>
      <c r="S442" s="14">
        <f>(N442/100)*(I442*$I$4)+(N442/100)*(J442*$J$4)</f>
        <v>359.85599999999999</v>
      </c>
      <c r="T442" s="14">
        <f>(O442/100)*(K442*$K$4)</f>
        <v>0</v>
      </c>
      <c r="U442" s="14">
        <f>(P442/100)*(K442*$K$4)+(P442/100)*(L442*$L$4)</f>
        <v>63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536.25599999999997</v>
      </c>
      <c r="Y442" s="14">
        <f t="shared" ref="Y442:Y455" si="160">O442+T442</f>
        <v>0</v>
      </c>
      <c r="Z442" s="14">
        <f t="shared" ref="Z442:Z455" si="161">P442+U442</f>
        <v>153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689.3</v>
      </c>
      <c r="AD442" s="48">
        <f>(ROUND(AC442-AC441,1)/AC441)</f>
        <v>0.28241860465116281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186.2</v>
      </c>
      <c r="O443" s="14">
        <f>E443*$E$5</f>
        <v>0</v>
      </c>
      <c r="P443" s="14">
        <f>F443*$F$5</f>
        <v>95</v>
      </c>
      <c r="Q443" s="14">
        <f>G443*$G$5</f>
        <v>0</v>
      </c>
      <c r="R443" s="14">
        <f>H443*$H$5</f>
        <v>0</v>
      </c>
      <c r="S443" s="14">
        <f>(N443/100)*(I443*$I$5)+(N443/100)*(J443*$J$5)</f>
        <v>162.92499999999998</v>
      </c>
      <c r="T443" s="14">
        <f>(O443/100)*(K443*$K$5)</f>
        <v>0</v>
      </c>
      <c r="U443" s="14">
        <f>(P443/100)*(K443*$K$5)+(P443/100)*(L443*$L$5)</f>
        <v>66.5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349.125</v>
      </c>
      <c r="Y443" s="14">
        <f t="shared" si="160"/>
        <v>0</v>
      </c>
      <c r="Z443" s="14">
        <f t="shared" si="161"/>
        <v>161.5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510.6</v>
      </c>
      <c r="AD443" s="48">
        <f>(ROUND(AC443-AC441,1)/AC441)</f>
        <v>-5.0046511627906971E-2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186.2</v>
      </c>
      <c r="O444" s="14">
        <f>E444*$E$6</f>
        <v>0</v>
      </c>
      <c r="P444" s="14">
        <f>F444*$F$6</f>
        <v>95</v>
      </c>
      <c r="Q444" s="14">
        <f>G444*$G$6</f>
        <v>0</v>
      </c>
      <c r="R444" s="14">
        <f>H444*$H$6</f>
        <v>0</v>
      </c>
      <c r="S444" s="14">
        <f>(N444/100)*(I444*$I$6)+(N444/100)*(J444*$J$6)</f>
        <v>162.92499999999998</v>
      </c>
      <c r="T444" s="14">
        <f>(O444/100)*(K444*$K$6)</f>
        <v>0</v>
      </c>
      <c r="U444" s="14">
        <f>(P444/100)*(K444*$K$6)+(P444/100)*(L444*$L$6)</f>
        <v>66.5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349.125</v>
      </c>
      <c r="Y444" s="14">
        <f t="shared" si="160"/>
        <v>0</v>
      </c>
      <c r="Z444" s="14">
        <f t="shared" si="161"/>
        <v>161.5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510.6</v>
      </c>
      <c r="AD444" s="48">
        <f>(ROUND(AC444-AC441,1)/AC441)</f>
        <v>-5.0046511627906971E-2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186.2</v>
      </c>
      <c r="O445" s="14">
        <f>E445*$E$7</f>
        <v>0</v>
      </c>
      <c r="P445" s="14">
        <f>F445*$F$7</f>
        <v>95</v>
      </c>
      <c r="Q445" s="14">
        <f>G445*$G$7</f>
        <v>0</v>
      </c>
      <c r="R445" s="14">
        <f>H445*$H$7</f>
        <v>0</v>
      </c>
      <c r="S445" s="14">
        <f>(N445/100)*(I445*$I$7)+(N445/100)*(J445*$J$7)</f>
        <v>162.92499999999998</v>
      </c>
      <c r="T445" s="14">
        <f>(O445/100)*(K445*$K$7)</f>
        <v>0</v>
      </c>
      <c r="U445" s="14">
        <f>(P445/100)*(K445*$K$7)+(P445/100)*(L445*$L$7)</f>
        <v>66.5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349.125</v>
      </c>
      <c r="Y445" s="14">
        <f t="shared" si="160"/>
        <v>0</v>
      </c>
      <c r="Z445" s="14">
        <f t="shared" si="161"/>
        <v>161.5</v>
      </c>
      <c r="AA445" s="14">
        <f t="shared" si="162"/>
        <v>0</v>
      </c>
      <c r="AB445" s="14">
        <f t="shared" si="164"/>
        <v>0</v>
      </c>
      <c r="AC445" s="15">
        <f t="shared" si="163"/>
        <v>510.6</v>
      </c>
      <c r="AD445" s="48">
        <f>(ROUND(AC445-AC441,1)/AC441)</f>
        <v>-5.0046511627906971E-2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186.2</v>
      </c>
      <c r="O446" s="14">
        <f>E446*$E$8</f>
        <v>0</v>
      </c>
      <c r="P446" s="14">
        <f>F446*$F$8</f>
        <v>95</v>
      </c>
      <c r="Q446" s="14">
        <f>G446*$G$8</f>
        <v>0</v>
      </c>
      <c r="R446" s="14">
        <f>H446*$H$8</f>
        <v>0</v>
      </c>
      <c r="S446" s="14">
        <f>(N446/100)*(I446*$I$8)+(N446/100)*(J446*$J$8)</f>
        <v>162.92499999999998</v>
      </c>
      <c r="T446" s="14">
        <f>(O446/100)*(K446*$K$8)</f>
        <v>0</v>
      </c>
      <c r="U446" s="14">
        <f>(P446/100)*(K446*$K$8)+(P446/100)*(L446*$L$8)</f>
        <v>66.5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349.125</v>
      </c>
      <c r="Y446" s="14">
        <f t="shared" si="160"/>
        <v>0</v>
      </c>
      <c r="Z446" s="14">
        <f t="shared" si="161"/>
        <v>161.5</v>
      </c>
      <c r="AA446" s="14">
        <f t="shared" si="162"/>
        <v>0</v>
      </c>
      <c r="AB446" s="14">
        <f t="shared" si="164"/>
        <v>0</v>
      </c>
      <c r="AC446" s="15">
        <f t="shared" si="163"/>
        <v>510.6</v>
      </c>
      <c r="AD446" s="48">
        <f>(ROUND(AC446-AC441,1)/AC441)</f>
        <v>-5.0046511627906971E-2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83.3</v>
      </c>
      <c r="O447" s="14">
        <f>E447*$E$9</f>
        <v>266.40000000000003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72.887500000000003</v>
      </c>
      <c r="T447" s="14">
        <f>(O447/100)*(K447*$K$9)</f>
        <v>307.69200000000001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156.1875</v>
      </c>
      <c r="Y447" s="14">
        <f t="shared" si="160"/>
        <v>574.0920000000001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730.3</v>
      </c>
      <c r="AD447" s="48">
        <f>(ROUND(AC447-AC441,1)/AC441)</f>
        <v>0.35869767441860467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83.3</v>
      </c>
      <c r="O448" s="14">
        <f>E448*$E$10</f>
        <v>0</v>
      </c>
      <c r="P448" s="14">
        <f>F448*$F$10</f>
        <v>266.40000000000003</v>
      </c>
      <c r="Q448" s="14">
        <f>G448*$G$10</f>
        <v>0</v>
      </c>
      <c r="R448" s="14">
        <f>H448*$H$10</f>
        <v>0</v>
      </c>
      <c r="S448" s="14">
        <f>(N448/100)*(I448*$I$10)+(N448/100)*(J448*$J$10)</f>
        <v>72.887500000000003</v>
      </c>
      <c r="T448" s="14">
        <f>(O448/100)*(K448*$J$10)</f>
        <v>0</v>
      </c>
      <c r="U448" s="14">
        <f>(P448/100)*(K448*$K$10)+(P448/100)*(L448*$L$10)</f>
        <v>307.69200000000001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156.1875</v>
      </c>
      <c r="Y448" s="14">
        <f t="shared" si="160"/>
        <v>0</v>
      </c>
      <c r="Z448" s="14">
        <f t="shared" si="161"/>
        <v>574.0920000000001</v>
      </c>
      <c r="AA448" s="14">
        <f t="shared" si="162"/>
        <v>0</v>
      </c>
      <c r="AB448" s="14">
        <f t="shared" si="164"/>
        <v>0</v>
      </c>
      <c r="AC448" s="15">
        <f t="shared" si="163"/>
        <v>730.3</v>
      </c>
      <c r="AD448" s="48">
        <f>(ROUND(AC448-AC441,1)/AC441)</f>
        <v>0.35869767441860467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83.3</v>
      </c>
      <c r="O449" s="14">
        <f>E449*$E$11</f>
        <v>0</v>
      </c>
      <c r="P449" s="14">
        <f>F449*$F$11</f>
        <v>0</v>
      </c>
      <c r="Q449" s="14">
        <f>G449*$G$11</f>
        <v>266.40000000000003</v>
      </c>
      <c r="R449" s="14">
        <f>H449*$H$11</f>
        <v>0</v>
      </c>
      <c r="S449" s="14">
        <f>(N449/100)*(I449*$I$11)+(N449/100)*(J449*$J$11)</f>
        <v>72.887500000000003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307.69200000000001</v>
      </c>
      <c r="W449" s="14">
        <f>(R449/100)*(K449*$K$11)+(R449/100)*(L449*$L$11)</f>
        <v>0</v>
      </c>
      <c r="X449" s="14">
        <f t="shared" si="159"/>
        <v>156.1875</v>
      </c>
      <c r="Y449" s="14">
        <f t="shared" si="160"/>
        <v>0</v>
      </c>
      <c r="Z449" s="14">
        <f t="shared" si="161"/>
        <v>0</v>
      </c>
      <c r="AA449" s="14">
        <f t="shared" si="162"/>
        <v>574.0920000000001</v>
      </c>
      <c r="AB449" s="14">
        <f t="shared" si="164"/>
        <v>0</v>
      </c>
      <c r="AC449" s="15">
        <f t="shared" si="163"/>
        <v>730.3</v>
      </c>
      <c r="AD449" s="48">
        <f>(ROUND(AC449-AC441,1)/AC441)</f>
        <v>0.35869767441860467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83.3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266.40000000000003</v>
      </c>
      <c r="S450" s="14">
        <f>(N450/100)*(I450*$I$12)+(N450/100)*(J450*$J$12)</f>
        <v>72.887500000000003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307.69200000000001</v>
      </c>
      <c r="X450" s="14">
        <f t="shared" si="159"/>
        <v>156.1875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574.0920000000001</v>
      </c>
      <c r="AC450" s="15">
        <f t="shared" si="163"/>
        <v>730.3</v>
      </c>
      <c r="AD450" s="48">
        <f>(ROUND(AC450-AC441,1)/AC441)</f>
        <v>0.35869767441860467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176.4</v>
      </c>
      <c r="O451" s="14">
        <f>E451*$E$13</f>
        <v>0</v>
      </c>
      <c r="P451" s="14">
        <f>F451*$F$13</f>
        <v>90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321.048</v>
      </c>
      <c r="T451" s="14">
        <f>(O451/100)*(K451*$K$13)+(O451/100)*(M451*$M$13)</f>
        <v>0</v>
      </c>
      <c r="U451" s="14">
        <f>(P451/100)*(K451*$K$13)+(P451/100)*(L451*$L$13)+(P451/100)*(M451*$M$13)</f>
        <v>148.05000000000001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497.44799999999998</v>
      </c>
      <c r="Y451" s="14">
        <f t="shared" si="160"/>
        <v>0</v>
      </c>
      <c r="Z451" s="14">
        <f t="shared" si="161"/>
        <v>238.05</v>
      </c>
      <c r="AA451" s="14">
        <f t="shared" si="162"/>
        <v>0</v>
      </c>
      <c r="AB451" s="14">
        <f t="shared" si="164"/>
        <v>0</v>
      </c>
      <c r="AC451" s="15">
        <f t="shared" si="163"/>
        <v>735.5</v>
      </c>
      <c r="AD451" s="48">
        <f>(ROUND(AC451-AC441,1)/AC441)</f>
        <v>0.3683720930232558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252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485.1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737.1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737.1</v>
      </c>
      <c r="AD452" s="48">
        <f>(ROUND(AC452-AC441,1)/AC441)</f>
        <v>0.37134883720930234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252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485.1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737.1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737.1</v>
      </c>
      <c r="AD453" s="48">
        <f>(ROUND(AC453-AC441,1)/AC441)</f>
        <v>0.37134883720930234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176.4</v>
      </c>
      <c r="O454" s="14">
        <f>E454*$E$16</f>
        <v>0</v>
      </c>
      <c r="P454" s="14">
        <f>F454*$F$16</f>
        <v>90</v>
      </c>
      <c r="Q454" s="14">
        <f>G454*$G$16</f>
        <v>0</v>
      </c>
      <c r="R454" s="14">
        <f>H454*$H$16</f>
        <v>0</v>
      </c>
      <c r="S454" s="14">
        <f>(N454/100)*(I454*$I$16)+(N454/100)*(J454*$J$16)</f>
        <v>317.52000000000004</v>
      </c>
      <c r="T454" s="14">
        <f>(O454/100)*(K454*$K$16)</f>
        <v>0</v>
      </c>
      <c r="U454" s="14">
        <f>(P454/100)*(K454*$K$16)+(P454/100)*(L454*$L$16)</f>
        <v>63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493.92000000000007</v>
      </c>
      <c r="Y454" s="14">
        <f t="shared" si="160"/>
        <v>0</v>
      </c>
      <c r="Z454" s="14">
        <f t="shared" si="161"/>
        <v>153</v>
      </c>
      <c r="AA454" s="14">
        <f t="shared" si="162"/>
        <v>0</v>
      </c>
      <c r="AB454" s="14">
        <f t="shared" si="164"/>
        <v>0</v>
      </c>
      <c r="AC454" s="15">
        <f t="shared" si="163"/>
        <v>646.9</v>
      </c>
      <c r="AD454" s="48">
        <f>(ROUND(AC454-AC441,1)/AC441)</f>
        <v>0.20353488372093023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176.4</v>
      </c>
      <c r="O455" s="14">
        <f>E455*$E$17</f>
        <v>0</v>
      </c>
      <c r="P455" s="14">
        <f>F455*$F$17</f>
        <v>90</v>
      </c>
      <c r="Q455" s="14">
        <f>G455*$G$17</f>
        <v>0</v>
      </c>
      <c r="R455" s="14">
        <f>H455*$H$17</f>
        <v>0</v>
      </c>
      <c r="S455" s="14">
        <f>(N455/100)*(I455*$I$17)+(N455/100)*(J455*$J$17)</f>
        <v>317.52000000000004</v>
      </c>
      <c r="T455" s="14">
        <f>(O455/100)*(K455*$K$17)</f>
        <v>0</v>
      </c>
      <c r="U455" s="14">
        <f>(P455/100)*(K455*$K$17)+(P455/100)*(L455*$L$17)</f>
        <v>63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493.92000000000007</v>
      </c>
      <c r="Y455" s="14">
        <f t="shared" si="160"/>
        <v>0</v>
      </c>
      <c r="Z455" s="14">
        <f t="shared" si="161"/>
        <v>153</v>
      </c>
      <c r="AA455" s="14">
        <f t="shared" si="162"/>
        <v>0</v>
      </c>
      <c r="AB455" s="14">
        <f t="shared" si="164"/>
        <v>0</v>
      </c>
      <c r="AC455" s="15">
        <f t="shared" si="163"/>
        <v>646.9</v>
      </c>
      <c r="AD455" s="48">
        <f>(ROUND(AC455-AC441,1)/AC441)</f>
        <v>0.20353488372093023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212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104</v>
      </c>
      <c r="S456" s="52">
        <f>(N456/100)*(I456*$I$3)+(N456/100)*(J456*$J$3)</f>
        <v>222.60000000000002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434.6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104</v>
      </c>
      <c r="AC456" s="53">
        <f>ROUND(X456+Y456+Z456+AA456+AB456,1)</f>
        <v>538.6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190.8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93.600000000000009</v>
      </c>
      <c r="S457" s="14">
        <f>(N457/100)*(I457*$I$4)+(N457/100)*(J457*$J$4)</f>
        <v>373.96800000000002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564.76800000000003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93.600000000000009</v>
      </c>
      <c r="AC457" s="15">
        <f>ROUND(X457+Y457+Z457+AA457+AB457,1)</f>
        <v>658.4</v>
      </c>
      <c r="AD457" s="48">
        <f>(ROUND(AC457-AC456,1)/AC456)</f>
        <v>0.22242851838098773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201.39999999999998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98.8</v>
      </c>
      <c r="S458" s="14">
        <f>(N458/100)*(I458*$I$5)+(N458/100)*(J458*$J$5)</f>
        <v>211.46999999999997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412.86999999999995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98.8</v>
      </c>
      <c r="AC458" s="15">
        <f t="shared" ref="AC458:AC470" si="165">ROUND(X458+Y458+Z458+AA458+AB458,1)</f>
        <v>511.7</v>
      </c>
      <c r="AD458" s="48">
        <f>(ROUND(AC458-AC456,1)/AC456)</f>
        <v>-4.99443000371333E-2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201.39999999999998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98.8</v>
      </c>
      <c r="S459" s="14">
        <f>(N459/100)*(I459*$I$6)+(N459/100)*(J459*$J$6)</f>
        <v>211.46999999999997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412.86999999999995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98.8</v>
      </c>
      <c r="AC459" s="15">
        <f t="shared" si="165"/>
        <v>511.7</v>
      </c>
      <c r="AD459" s="48">
        <f>(ROUND(AC459-AC456,1)/AC456)</f>
        <v>-4.99443000371333E-2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201.39999999999998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98.8</v>
      </c>
      <c r="S460" s="14">
        <f>(N460/100)*(I460*$I$7)+(N460/100)*(J460*$J$7)</f>
        <v>211.46999999999997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412.86999999999995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98.8</v>
      </c>
      <c r="AC460" s="15">
        <f t="shared" si="165"/>
        <v>511.7</v>
      </c>
      <c r="AD460" s="48">
        <f>(ROUND(AC460-AC456,1)/AC456)</f>
        <v>-4.99443000371333E-2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201.39999999999998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98.8</v>
      </c>
      <c r="S461" s="14">
        <f>(N461/100)*(I461*$I$8)+(N461/100)*(J461*$J$8)</f>
        <v>211.46999999999997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412.86999999999995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98.8</v>
      </c>
      <c r="AC461" s="15">
        <f t="shared" si="165"/>
        <v>511.7</v>
      </c>
      <c r="AD461" s="48">
        <f>(ROUND(AC461-AC456,1)/AC456)</f>
        <v>-4.99443000371333E-2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90.1</v>
      </c>
      <c r="O462" s="14">
        <f>E462*$E$9</f>
        <v>284.40000000000003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94.60499999999999</v>
      </c>
      <c r="T462" s="14">
        <f>(O462/100)*(K462*$K$9)</f>
        <v>268.75800000000004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184.70499999999998</v>
      </c>
      <c r="Y462" s="14">
        <f t="shared" si="154"/>
        <v>553.15800000000013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737.9</v>
      </c>
      <c r="AD462" s="48">
        <f>(ROUND(AC462-AC456,1)/AC456)</f>
        <v>0.37003341997772005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90.1</v>
      </c>
      <c r="O463" s="14">
        <f>E463*$E$10</f>
        <v>0</v>
      </c>
      <c r="P463" s="14">
        <f>F463*$F$10</f>
        <v>284.40000000000003</v>
      </c>
      <c r="Q463" s="14">
        <f>G463*$G$10</f>
        <v>0</v>
      </c>
      <c r="R463" s="14">
        <f>H463*$H$10</f>
        <v>0</v>
      </c>
      <c r="S463" s="14">
        <f>(N463/100)*(I463*$I$10)+(N463/100)*(J463*$J$10)</f>
        <v>94.60499999999999</v>
      </c>
      <c r="T463" s="14">
        <f>(O463/100)*(K463*$J$10)</f>
        <v>0</v>
      </c>
      <c r="U463" s="14">
        <f>(P463/100)*(K463*$K$10)+(P463/100)*(L463*$L$10)</f>
        <v>268.75800000000004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184.70499999999998</v>
      </c>
      <c r="Y463" s="14">
        <f t="shared" si="154"/>
        <v>0</v>
      </c>
      <c r="Z463" s="14">
        <f t="shared" si="155"/>
        <v>553.15800000000013</v>
      </c>
      <c r="AA463" s="14">
        <f t="shared" si="156"/>
        <v>0</v>
      </c>
      <c r="AB463" s="14">
        <f t="shared" si="166"/>
        <v>0</v>
      </c>
      <c r="AC463" s="15">
        <f t="shared" si="165"/>
        <v>737.9</v>
      </c>
      <c r="AD463" s="48">
        <f>(ROUND(AC463-AC456,1)/AC456)</f>
        <v>0.37003341997772005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90.1</v>
      </c>
      <c r="O464" s="14">
        <f>E464*$E$11</f>
        <v>0</v>
      </c>
      <c r="P464" s="14">
        <f>F464*$F$11</f>
        <v>0</v>
      </c>
      <c r="Q464" s="14">
        <f>G464*$G$11</f>
        <v>284.40000000000003</v>
      </c>
      <c r="R464" s="14">
        <f>H464*$H$11</f>
        <v>0</v>
      </c>
      <c r="S464" s="14">
        <f>(N464/100)*(I464*$I$11)+(N464/100)*(J464*$J$11)</f>
        <v>94.60499999999999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268.75800000000004</v>
      </c>
      <c r="W464" s="14">
        <f>(R464/100)*(K464*$K$11)+(R464/100)*(L464*$L$11)</f>
        <v>0</v>
      </c>
      <c r="X464" s="14">
        <f t="shared" si="153"/>
        <v>184.70499999999998</v>
      </c>
      <c r="Y464" s="14">
        <f t="shared" si="154"/>
        <v>0</v>
      </c>
      <c r="Z464" s="14">
        <f t="shared" si="155"/>
        <v>0</v>
      </c>
      <c r="AA464" s="14">
        <f t="shared" si="156"/>
        <v>553.15800000000013</v>
      </c>
      <c r="AB464" s="14">
        <f t="shared" si="166"/>
        <v>0</v>
      </c>
      <c r="AC464" s="15">
        <f t="shared" si="165"/>
        <v>737.9</v>
      </c>
      <c r="AD464" s="48">
        <f>(ROUND(AC464-AC456,1)/AC456)</f>
        <v>0.37003341997772005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90.1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284.40000000000003</v>
      </c>
      <c r="S465" s="14">
        <f>(N465/100)*(I465*$I$12)+(N465/100)*(J465*$J$12)</f>
        <v>94.60499999999999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268.75800000000004</v>
      </c>
      <c r="X465" s="14">
        <f t="shared" si="153"/>
        <v>184.70499999999998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553.15800000000013</v>
      </c>
      <c r="AC465" s="15">
        <f t="shared" si="165"/>
        <v>737.9</v>
      </c>
      <c r="AD465" s="48">
        <f>(ROUND(AC465-AC456,1)/AC456)</f>
        <v>0.37003341997772005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190.8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93.600000000000009</v>
      </c>
      <c r="S466" s="14">
        <f>(N466/100)*(I466*$I$14)+(N466/100)*(J466*$J$14)+(N466/100)*(M466*$M$14)</f>
        <v>370.62900000000002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83.538000000000011</v>
      </c>
      <c r="X466" s="14">
        <f t="shared" si="153"/>
        <v>561.42900000000009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177.13800000000003</v>
      </c>
      <c r="AC466" s="15">
        <f t="shared" si="165"/>
        <v>738.6</v>
      </c>
      <c r="AD466" s="48">
        <f>(ROUND(AC466-AC456,1)/AC456)</f>
        <v>0.37133308577794277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252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489.51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741.51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741.5</v>
      </c>
      <c r="AD467" s="48">
        <f>(ROUND(AC467-AC456,1)/AC456)</f>
        <v>0.376717415521723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252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489.51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741.51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741.5</v>
      </c>
      <c r="AD468" s="48">
        <f>(ROUND(AC468-AC456,1)/AC456)</f>
        <v>0.376717415521723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190.8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93.600000000000009</v>
      </c>
      <c r="S469" s="14">
        <f>(N469/100)*(I469*$I$16)+(N469/100)*(J469*$J$16)</f>
        <v>329.13000000000005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519.93000000000006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93.600000000000009</v>
      </c>
      <c r="AC469" s="15">
        <f t="shared" si="165"/>
        <v>613.5</v>
      </c>
      <c r="AD469" s="48">
        <f>(ROUND(AC469-AC456,1)/AC456)</f>
        <v>0.1390642406238396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190.8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93.600000000000009</v>
      </c>
      <c r="S470" s="14">
        <f>(N470/100)*(I470*$I$17)+(N470/100)*(J470*$J$17)</f>
        <v>391.14000000000004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581.94000000000005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93.600000000000009</v>
      </c>
      <c r="AC470" s="15">
        <f t="shared" si="165"/>
        <v>675.5</v>
      </c>
      <c r="AD470" s="48">
        <f>(ROUND(AC470-AC456,1)/AC456)</f>
        <v>0.25417749721500188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180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346.5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526.5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526.5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162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466.56000000000006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628.56000000000006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628.6</v>
      </c>
      <c r="AD472" s="48">
        <f>(ROUND(AC472-AC471,1)/AC471)</f>
        <v>0.19392212725546057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171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171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171</v>
      </c>
      <c r="AD473" s="48">
        <f>(ROUND(AC473-AC471,1)/AC471)</f>
        <v>-0.67521367521367526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171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329.17500000000001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500.17500000000001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500.2</v>
      </c>
      <c r="AD474" s="48">
        <f>(ROUND(AC474-AC471,1)/AC471)</f>
        <v>-4.995251661918329E-2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171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329.17500000000001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500.17500000000001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500.2</v>
      </c>
      <c r="AD475" s="48">
        <f>(ROUND(AC475-AC471,1)/AC471)</f>
        <v>-4.995251661918329E-2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171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329.17500000000001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500.17500000000001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500.2</v>
      </c>
      <c r="AD476" s="48">
        <f>(ROUND(AC476-AC471,1)/AC471)</f>
        <v>-4.995251661918329E-2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76.5</v>
      </c>
      <c r="O477" s="14">
        <f>E477*$E$9</f>
        <v>162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147.26250000000002</v>
      </c>
      <c r="T477" s="14">
        <f>(O477/100)*(K477*$K$9)</f>
        <v>328.86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223.76250000000002</v>
      </c>
      <c r="Y477" s="14">
        <f t="shared" si="168"/>
        <v>490.86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714.6</v>
      </c>
      <c r="AD477" s="48">
        <f>(ROUND(AC477-AC471,1)/AC471)</f>
        <v>0.35726495726495727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76.5</v>
      </c>
      <c r="O478" s="14">
        <f>E478*$E$10</f>
        <v>0</v>
      </c>
      <c r="P478" s="14">
        <f>F478*$F$10</f>
        <v>162</v>
      </c>
      <c r="Q478" s="14">
        <f>G478*$G$10</f>
        <v>0</v>
      </c>
      <c r="R478" s="14">
        <f>H478*$H$10</f>
        <v>0</v>
      </c>
      <c r="S478" s="14">
        <f>(N478/100)*(I478*$I$10)+(N478/100)*(J478*$J$10)</f>
        <v>147.26250000000002</v>
      </c>
      <c r="T478" s="14">
        <f>(O478/100)*(K478*$J$10)</f>
        <v>0</v>
      </c>
      <c r="U478" s="14">
        <f>(P478/100)*(K478*$K$10)+(P478/100)*(L478*$L$10)</f>
        <v>328.86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223.76250000000002</v>
      </c>
      <c r="Y478" s="14">
        <f t="shared" si="168"/>
        <v>0</v>
      </c>
      <c r="Z478" s="14">
        <f t="shared" si="169"/>
        <v>490.86</v>
      </c>
      <c r="AA478" s="14">
        <f t="shared" si="170"/>
        <v>0</v>
      </c>
      <c r="AB478" s="14">
        <f t="shared" si="172"/>
        <v>0</v>
      </c>
      <c r="AC478" s="15">
        <f t="shared" si="171"/>
        <v>714.6</v>
      </c>
      <c r="AD478" s="48">
        <f>(ROUND(AC478-AC471,1)/AC471)</f>
        <v>0.35726495726495727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76.5</v>
      </c>
      <c r="O479" s="14">
        <f>E479*$E$11</f>
        <v>0</v>
      </c>
      <c r="P479" s="14">
        <f>F479*$F$11</f>
        <v>0</v>
      </c>
      <c r="Q479" s="14">
        <f>G479*$G$11</f>
        <v>162</v>
      </c>
      <c r="R479" s="14">
        <f>H479*$H$11</f>
        <v>0</v>
      </c>
      <c r="S479" s="14">
        <f>(N479/100)*(I479*$I$11)+(N479/100)*(J479*$J$11)</f>
        <v>147.26250000000002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328.86</v>
      </c>
      <c r="W479" s="14">
        <f>(R479/100)*(K479*$K$11)+(R479/100)*(L479*$L$11)</f>
        <v>0</v>
      </c>
      <c r="X479" s="14">
        <f t="shared" si="167"/>
        <v>223.76250000000002</v>
      </c>
      <c r="Y479" s="14">
        <f t="shared" si="168"/>
        <v>0</v>
      </c>
      <c r="Z479" s="14">
        <f t="shared" si="169"/>
        <v>0</v>
      </c>
      <c r="AA479" s="14">
        <f t="shared" si="170"/>
        <v>490.86</v>
      </c>
      <c r="AB479" s="14">
        <f t="shared" si="172"/>
        <v>0</v>
      </c>
      <c r="AC479" s="15">
        <f t="shared" si="171"/>
        <v>714.6</v>
      </c>
      <c r="AD479" s="48">
        <f>(ROUND(AC479-AC471,1)/AC471)</f>
        <v>0.35726495726495727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76.5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162</v>
      </c>
      <c r="S480" s="14">
        <f>(N480/100)*(I480*$I$12)+(N480/100)*(J480*$J$12)</f>
        <v>147.26250000000002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328.86</v>
      </c>
      <c r="X480" s="14">
        <f t="shared" si="167"/>
        <v>223.76250000000002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490.86</v>
      </c>
      <c r="AC480" s="15">
        <f t="shared" si="171"/>
        <v>714.6</v>
      </c>
      <c r="AD480" s="48">
        <f>(ROUND(AC480-AC471,1)/AC471)</f>
        <v>0.35726495726495727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162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552.82500000000005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714.82500000000005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714.8</v>
      </c>
      <c r="AD481" s="48">
        <f>(ROUND(AC481-AC471,1)/AC471)</f>
        <v>0.35764482431149103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162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552.82500000000005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714.82500000000005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714.8</v>
      </c>
      <c r="AD482" s="48">
        <f>(ROUND(AC482-AC471,1)/AC471)</f>
        <v>0.35764482431149103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162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552.82500000000005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714.82500000000005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714.8</v>
      </c>
      <c r="AD483" s="48">
        <f>(ROUND(AC483-AC471,1)/AC471)</f>
        <v>0.35764482431149103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162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481.95000000000005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643.95000000000005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644</v>
      </c>
      <c r="AD484" s="48">
        <f>(ROUND(AC484-AC471,1)/AC471)</f>
        <v>0.22317188983855651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162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421.20000000000005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583.20000000000005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583.20000000000005</v>
      </c>
      <c r="AD485" s="48">
        <f>(ROUND(AC485-AC471,1)/AC471)</f>
        <v>0.1076923076923077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200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350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550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550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180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520.20000000000005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700.2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700.2</v>
      </c>
      <c r="AD487" s="48">
        <f>(ROUND(AC487-AC486,1)/AC486)</f>
        <v>0.27309090909090905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190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332.5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522.5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522.5</v>
      </c>
      <c r="AD488" s="48">
        <f>(ROUND(AC488-AC486,1)/AC486)</f>
        <v>-0.05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190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332.5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522.5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522.5</v>
      </c>
      <c r="AD489" s="48">
        <f>(ROUND(AC489-AC486,1)/AC486)</f>
        <v>-0.05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190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332.5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522.5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522.5</v>
      </c>
      <c r="AD490" s="48">
        <f>(ROUND(AC490-AC486,1)/AC486)</f>
        <v>-0.05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190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332.5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522.5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522.5</v>
      </c>
      <c r="AD491" s="48">
        <f>(ROUND(AC491-AC486,1)/AC486)</f>
        <v>-0.05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85</v>
      </c>
      <c r="O492" s="14">
        <f>E492*$E$9</f>
        <v>180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59.5</v>
      </c>
      <c r="T492" s="14">
        <f>(O492/100)*(K492*$K$9)</f>
        <v>415.8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144.5</v>
      </c>
      <c r="Y492" s="14">
        <f t="shared" si="154"/>
        <v>595.79999999999995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740.3</v>
      </c>
      <c r="AD492" s="48">
        <f>(ROUND(AC492-AC486,1)/AC486)</f>
        <v>0.34600000000000003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85</v>
      </c>
      <c r="O493" s="14">
        <f>E493*$E$10</f>
        <v>0</v>
      </c>
      <c r="P493" s="14">
        <f>F493*$F$10</f>
        <v>180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139.82499999999999</v>
      </c>
      <c r="T493" s="14">
        <f>(O493/100)*(K493*$J$10)</f>
        <v>0</v>
      </c>
      <c r="U493" s="14">
        <f>(P493/100)*(K493*$K$10)+(P493/100)*(L493*$L$10)</f>
        <v>340.2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224.82499999999999</v>
      </c>
      <c r="Y493" s="14">
        <f t="shared" si="154"/>
        <v>0</v>
      </c>
      <c r="Z493" s="14">
        <f t="shared" si="155"/>
        <v>520.20000000000005</v>
      </c>
      <c r="AA493" s="14">
        <f t="shared" si="156"/>
        <v>0</v>
      </c>
      <c r="AB493" s="14">
        <f t="shared" si="174"/>
        <v>0</v>
      </c>
      <c r="AC493" s="15">
        <f t="shared" si="173"/>
        <v>745</v>
      </c>
      <c r="AD493" s="48">
        <f>(ROUND(AC493-AC486,1)/AC486)</f>
        <v>0.35454545454545455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85</v>
      </c>
      <c r="O494" s="14">
        <f>E494*$E$11</f>
        <v>0</v>
      </c>
      <c r="P494" s="14">
        <f>F494*$F$11</f>
        <v>0</v>
      </c>
      <c r="Q494" s="14">
        <f>G494*$G$11</f>
        <v>180</v>
      </c>
      <c r="R494" s="14">
        <f>H494*$H$11</f>
        <v>0</v>
      </c>
      <c r="S494" s="14">
        <f>(N494/100)*(I494*$I$11)+(N494/100)*(J494*$J$11)+(N494/100)*(L494*$L$11)</f>
        <v>196.35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289.8</v>
      </c>
      <c r="W494" s="14">
        <f>(R494/100)*(K494*$K$11)+(R494/100)*(L494*$L$11)</f>
        <v>0</v>
      </c>
      <c r="X494" s="14">
        <f t="shared" si="153"/>
        <v>281.35000000000002</v>
      </c>
      <c r="Y494" s="14">
        <f t="shared" si="154"/>
        <v>0</v>
      </c>
      <c r="Z494" s="14">
        <f t="shared" si="155"/>
        <v>0</v>
      </c>
      <c r="AA494" s="14">
        <f t="shared" si="156"/>
        <v>469.8</v>
      </c>
      <c r="AB494" s="14">
        <f t="shared" si="174"/>
        <v>0</v>
      </c>
      <c r="AC494" s="15">
        <f t="shared" si="173"/>
        <v>751.2</v>
      </c>
      <c r="AD494" s="48">
        <f>(ROUND(AC494-AC486,1)/AC486)</f>
        <v>0.36581818181818182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85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180</v>
      </c>
      <c r="S495" s="14">
        <f>(N495/100)*(I495*$I$12)+(N495/100)*(J495*$J$12)+(N495/100)*(L495*$L$12)</f>
        <v>139.82499999999999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340.2</v>
      </c>
      <c r="X495" s="14">
        <f t="shared" si="153"/>
        <v>224.82499999999999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520.20000000000005</v>
      </c>
      <c r="AC495" s="15">
        <f t="shared" si="173"/>
        <v>745</v>
      </c>
      <c r="AD495" s="48">
        <f>(ROUND(AC495-AC486,1)/AC486)</f>
        <v>0.35454545454545455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180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567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747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747</v>
      </c>
      <c r="AD496" s="48">
        <f>(ROUND(AC496-AC486,1)/AC486)</f>
        <v>0.35818181818181816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252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480.69000000000005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732.69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732.7</v>
      </c>
      <c r="AD497" s="48">
        <f>(ROUND(AC497-AC486,1)/AC486)</f>
        <v>0.33218181818181813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252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480.69000000000005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732.69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732.7</v>
      </c>
      <c r="AD498" s="48">
        <f>(ROUND(AC498-AC486,1)/AC486)</f>
        <v>0.33218181818181813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180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477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657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657</v>
      </c>
      <c r="AD499" s="48">
        <f>(ROUND(AC499-AC486,1)/AC486)</f>
        <v>0.19454545454545455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180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477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657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657</v>
      </c>
      <c r="AD500" s="48">
        <f>(ROUND(AC500-AC486,1)/AC486)</f>
        <v>0.19454545454545455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200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350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550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550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180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517.5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697.5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697.5</v>
      </c>
      <c r="AD502" s="48">
        <f>(ROUND(AC502-AC501,1)/AC501)</f>
        <v>0.26818181818181819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190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332.5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522.5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522.5</v>
      </c>
      <c r="AD503" s="48">
        <f>(ROUND(AC503-AC501,1)/AC501)</f>
        <v>-0.05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190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332.5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522.5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522.5</v>
      </c>
      <c r="AD504" s="48">
        <f>(ROUND(AC504-AC501,1)/AC501)</f>
        <v>-0.05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190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332.5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522.5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522.5</v>
      </c>
      <c r="AD505" s="48">
        <f>(ROUND(AC505-AC501,1)/AC501)</f>
        <v>-0.05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190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332.5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522.5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522.5</v>
      </c>
      <c r="AD506" s="48">
        <f>(ROUND(AC506-AC501,1)/AC501)</f>
        <v>-0.05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85</v>
      </c>
      <c r="O507" s="14">
        <f>E507*$E$9</f>
        <v>180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148.75</v>
      </c>
      <c r="T507" s="14">
        <f>(O507/100)*(K507*$K$9)+(N507/100)*(M507*$M$9)</f>
        <v>338.97500000000002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233.75</v>
      </c>
      <c r="Y507" s="14">
        <f t="shared" si="176"/>
        <v>518.97500000000002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752.7</v>
      </c>
      <c r="AD507" s="48">
        <f>(ROUND(AC507-AC501,1)/AC501)</f>
        <v>0.36854545454545451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85</v>
      </c>
      <c r="O508" s="14">
        <f>E508*$E$10</f>
        <v>0</v>
      </c>
      <c r="P508" s="14">
        <f>F508*$F$10</f>
        <v>180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148.75</v>
      </c>
      <c r="T508" s="14">
        <f>(O508/100)*(K508*$J$10)</f>
        <v>0</v>
      </c>
      <c r="U508" s="14">
        <f>(P508/100)*(K508*$K$10)+(P508/100)*(L508*$L$10)+(N508/100)*(M508*$M$10)</f>
        <v>338.97500000000002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233.75</v>
      </c>
      <c r="Y508" s="14">
        <f t="shared" si="176"/>
        <v>0</v>
      </c>
      <c r="Z508" s="14">
        <f t="shared" si="177"/>
        <v>518.97500000000002</v>
      </c>
      <c r="AA508" s="14">
        <f t="shared" si="178"/>
        <v>0</v>
      </c>
      <c r="AB508" s="14">
        <f t="shared" si="180"/>
        <v>0</v>
      </c>
      <c r="AC508" s="15">
        <f t="shared" si="179"/>
        <v>752.7</v>
      </c>
      <c r="AD508" s="48">
        <f>(ROUND(AC508-AC501,1)/AC501)</f>
        <v>0.36854545454545451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85</v>
      </c>
      <c r="O509" s="14">
        <f>E509*$E$11</f>
        <v>0</v>
      </c>
      <c r="P509" s="14">
        <f>F509*$F$11</f>
        <v>0</v>
      </c>
      <c r="Q509" s="14">
        <f>G509*$G$11</f>
        <v>180</v>
      </c>
      <c r="R509" s="14">
        <f>H509*$H$11</f>
        <v>0</v>
      </c>
      <c r="S509" s="14">
        <f>(N509/100)*(I509*$I$11)+(N509/100)*(J509*$J$11)+(N509/100)*(M509*$M$11)</f>
        <v>148.75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338.97500000000002</v>
      </c>
      <c r="W509" s="14">
        <f>(R509/100)*(K509*$K$11)+(R509/100)*(L509*$L$11)</f>
        <v>0</v>
      </c>
      <c r="X509" s="14">
        <f t="shared" si="175"/>
        <v>233.75</v>
      </c>
      <c r="Y509" s="14">
        <f t="shared" si="176"/>
        <v>0</v>
      </c>
      <c r="Z509" s="14">
        <f t="shared" si="177"/>
        <v>0</v>
      </c>
      <c r="AA509" s="14">
        <f t="shared" si="178"/>
        <v>518.97500000000002</v>
      </c>
      <c r="AB509" s="14">
        <f t="shared" si="180"/>
        <v>0</v>
      </c>
      <c r="AC509" s="15">
        <f t="shared" si="179"/>
        <v>752.7</v>
      </c>
      <c r="AD509" s="48">
        <f>(ROUND(AC509-AC501,1)/AC501)</f>
        <v>0.36854545454545451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85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180</v>
      </c>
      <c r="S510" s="14">
        <f>(N510/100)*(I510*$I$12)+(N510/100)*(J510*$J$12)+(N510/100)*(M510*$M$12)</f>
        <v>148.75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338.97500000000002</v>
      </c>
      <c r="X510" s="14">
        <f t="shared" si="175"/>
        <v>233.75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518.97500000000002</v>
      </c>
      <c r="AC510" s="15">
        <f t="shared" si="179"/>
        <v>752.7</v>
      </c>
      <c r="AD510" s="48">
        <f>(ROUND(AC510-AC501,1)/AC501)</f>
        <v>0.36854545454545451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180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567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747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747</v>
      </c>
      <c r="AD511" s="48">
        <f>(ROUND(AC511-AC501,1)/AC501)</f>
        <v>0.35818181818181816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252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480.69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732.69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732.7</v>
      </c>
      <c r="AD512" s="48">
        <f>(ROUND(AC512-AC501,1)/AC501)</f>
        <v>0.33218181818181813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252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480.69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732.69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732.7</v>
      </c>
      <c r="AD513" s="48">
        <f>(ROUND(AC513-AC501,1)/AC501)</f>
        <v>0.33218181818181813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180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477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657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657</v>
      </c>
      <c r="AD514" s="48">
        <f>(ROUND(AC514-AC501,1)/AC501)</f>
        <v>0.19454545454545455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180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477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657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657</v>
      </c>
      <c r="AD515" s="48">
        <f>(ROUND(AC515-AC501,1)/AC501)</f>
        <v>0.19454545454545455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190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365.75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555.75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555.79999999999995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171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498.46500000000003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669.46500000000003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669.5</v>
      </c>
      <c r="AD517" s="48">
        <f>(ROUND(AC517-AC516,1)/AC516)</f>
        <v>0.20456998920474992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180.5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347.46249999999998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527.96249999999998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528</v>
      </c>
      <c r="AD518" s="48">
        <f>(ROUND(AC518-AC516,1)/AC516)</f>
        <v>-5.0017992083483273E-2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180.5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347.46249999999998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527.96249999999998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528</v>
      </c>
      <c r="AD519" s="48">
        <f>(ROUND(AC519-AC516,1)/AC516)</f>
        <v>-5.0017992083483273E-2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180.5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347.46249999999998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527.96249999999998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528</v>
      </c>
      <c r="AD520" s="48">
        <f>(ROUND(AC520-AC516,1)/AC516)</f>
        <v>-5.0017992083483273E-2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180.5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347.46249999999998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527.96249999999998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528</v>
      </c>
      <c r="AD521" s="48">
        <f>(ROUND(AC521-AC516,1)/AC516)</f>
        <v>-5.0017992083483273E-2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81.599999999999994</v>
      </c>
      <c r="O522" s="14">
        <f>E522*$E$9</f>
        <v>171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85.679999999999993</v>
      </c>
      <c r="T522" s="14">
        <f>(O522/100)*(K522*$K$9)</f>
        <v>412.96499999999997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167.27999999999997</v>
      </c>
      <c r="Y522" s="14">
        <f t="shared" si="182"/>
        <v>583.96499999999992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751.2</v>
      </c>
      <c r="AD522" s="48">
        <f>(ROUND(AC522-AC516,1)/AC516)</f>
        <v>0.3515653112630443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81.599999999999994</v>
      </c>
      <c r="O523" s="14">
        <f>E523*$E$10</f>
        <v>0</v>
      </c>
      <c r="P523" s="14">
        <f>F523*$F$10</f>
        <v>171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165.64799999999997</v>
      </c>
      <c r="T523" s="14">
        <f>(O523/100)*(K523*$J$10)</f>
        <v>0</v>
      </c>
      <c r="U523" s="14">
        <f>(P523/100)*(K523*$K$10)+(P523/100)*(L523*$L$10)</f>
        <v>335.15999999999997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247.24799999999996</v>
      </c>
      <c r="Y523" s="14">
        <f t="shared" si="182"/>
        <v>0</v>
      </c>
      <c r="Z523" s="14">
        <f t="shared" si="183"/>
        <v>506.15999999999997</v>
      </c>
      <c r="AA523" s="14">
        <f t="shared" si="184"/>
        <v>0</v>
      </c>
      <c r="AB523" s="14">
        <f t="shared" si="186"/>
        <v>0</v>
      </c>
      <c r="AC523" s="15">
        <f t="shared" si="185"/>
        <v>753.4</v>
      </c>
      <c r="AD523" s="48">
        <f>(ROUND(AC523-AC516,1)/AC516)</f>
        <v>0.3555235696293631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81.599999999999994</v>
      </c>
      <c r="O524" s="14">
        <f>E524*$E$11</f>
        <v>0</v>
      </c>
      <c r="P524" s="14">
        <f>F524*$F$11</f>
        <v>0</v>
      </c>
      <c r="Q524" s="14">
        <f>G524*$G$11</f>
        <v>171</v>
      </c>
      <c r="R524" s="14">
        <f>H524*$H$11</f>
        <v>0</v>
      </c>
      <c r="S524" s="14">
        <f>(N524/100)*(I524*$I$11)+(N524/100)*(J524*$J$11)+(N524/100)*(L524*$L$11)</f>
        <v>221.33999999999997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284.28749999999997</v>
      </c>
      <c r="W524" s="14">
        <f>(R524/100)*(K524*$K$11)+(R524/100)*(L524*$L$11)</f>
        <v>0</v>
      </c>
      <c r="X524" s="14">
        <f t="shared" si="181"/>
        <v>302.93999999999994</v>
      </c>
      <c r="Y524" s="14">
        <f t="shared" si="182"/>
        <v>0</v>
      </c>
      <c r="Z524" s="14">
        <f t="shared" si="183"/>
        <v>0</v>
      </c>
      <c r="AA524" s="14">
        <f t="shared" si="184"/>
        <v>455.28749999999997</v>
      </c>
      <c r="AB524" s="14">
        <f t="shared" si="186"/>
        <v>0</v>
      </c>
      <c r="AC524" s="15">
        <f t="shared" si="185"/>
        <v>758.2</v>
      </c>
      <c r="AD524" s="48">
        <f>(ROUND(AC524-AC516,1)/AC516)</f>
        <v>0.36415976970133146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81.599999999999994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171</v>
      </c>
      <c r="S525" s="14">
        <f>(N525/100)*(I525*$I$12)+(N525/100)*(J525*$J$12)+(N525/100)*(L525*$L$12)</f>
        <v>165.64799999999997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335.15999999999997</v>
      </c>
      <c r="X525" s="14">
        <f t="shared" si="181"/>
        <v>247.24799999999996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506.15999999999997</v>
      </c>
      <c r="AC525" s="15">
        <f t="shared" si="185"/>
        <v>753.4</v>
      </c>
      <c r="AD525" s="48">
        <f>(ROUND(AC525-AC516,1)/AC516)</f>
        <v>0.3555235696293631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171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583.53750000000002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754.53750000000002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754.5</v>
      </c>
      <c r="AD526" s="48">
        <f>(ROUND(AC526-AC516,1)/AC516)</f>
        <v>0.3575026988125225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171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583.53750000000002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754.53750000000002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754.5</v>
      </c>
      <c r="AD527" s="48">
        <f>(ROUND(AC527-AC516,1)/AC516)</f>
        <v>0.3575026988125225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171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583.53750000000002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754.53750000000002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754.5</v>
      </c>
      <c r="AD528" s="48">
        <f>(ROUND(AC528-AC516,1)/AC516)</f>
        <v>0.3575026988125225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171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457.42500000000001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628.42499999999995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628.4</v>
      </c>
      <c r="AD529" s="48">
        <f>(ROUND(AC529-AC516,1)/AC516)</f>
        <v>0.13062252608852104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171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517.27499999999998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688.27499999999998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688.3</v>
      </c>
      <c r="AD530" s="48">
        <f>(ROUND(AC530-AC516,1)/AC516)</f>
        <v>0.23839510615329257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170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100</v>
      </c>
      <c r="S531" s="52">
        <f>(N531/100)*(I531*$I$3)+(N531/100)*(J531*$J$3)</f>
        <v>238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35</v>
      </c>
      <c r="X531" s="52">
        <f t="shared" si="153"/>
        <v>408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135</v>
      </c>
      <c r="AC531" s="53">
        <f>ROUND(X531+Y531+Z531+AA531+AB531,1)</f>
        <v>543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153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90</v>
      </c>
      <c r="S532" s="14">
        <f>(N532/100)*(I532*$I$4)+(N532/100)*(J532*$J$4)</f>
        <v>382.5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31.5</v>
      </c>
      <c r="X532" s="14">
        <f t="shared" ref="X532:X545" si="187">N532+S532</f>
        <v>535.5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121.5</v>
      </c>
      <c r="AC532" s="15">
        <f>ROUND(X532+Y532+Z532+AA532+AB532,1)</f>
        <v>657</v>
      </c>
      <c r="AD532" s="48">
        <f>(ROUND(AC532-AC531,1)/AC531)</f>
        <v>0.20994475138121546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161.5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95</v>
      </c>
      <c r="S533" s="14">
        <f>(N533/100)*(I533*$I$5)+(N533/100)*(J533*$J$5)</f>
        <v>226.1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33.25</v>
      </c>
      <c r="X533" s="14">
        <f t="shared" si="187"/>
        <v>387.6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128.25</v>
      </c>
      <c r="AC533" s="15">
        <f t="shared" ref="AC533:AC545" si="191">ROUND(X533+Y533+Z533+AA533+AB533,1)</f>
        <v>515.9</v>
      </c>
      <c r="AD533" s="48">
        <f>(ROUND(AC533-AC531,1)/AC531)</f>
        <v>-4.9907918968692455E-2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161.5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95</v>
      </c>
      <c r="S534" s="14">
        <f>(N534/100)*(I534*$I$6)+(N534/100)*(J534*$J$6)</f>
        <v>226.1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33.25</v>
      </c>
      <c r="X534" s="14">
        <f t="shared" si="187"/>
        <v>387.6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128.25</v>
      </c>
      <c r="AC534" s="15">
        <f t="shared" si="191"/>
        <v>515.9</v>
      </c>
      <c r="AD534" s="48">
        <f>(ROUND(AC534-AC531,1)/AC531)</f>
        <v>-4.9907918968692455E-2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161.5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95</v>
      </c>
      <c r="S535" s="14">
        <f>(N535/100)*(I535*$I$7)+(N535/100)*(J535*$J$7)</f>
        <v>226.1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33.25</v>
      </c>
      <c r="X535" s="14">
        <f t="shared" si="187"/>
        <v>387.6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128.25</v>
      </c>
      <c r="AC535" s="15">
        <f t="shared" si="191"/>
        <v>515.9</v>
      </c>
      <c r="AD535" s="48">
        <f>(ROUND(AC535-AC531,1)/AC531)</f>
        <v>-4.9907918968692455E-2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161.5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95</v>
      </c>
      <c r="S536" s="14">
        <f>(N536/100)*(I536*$I$8)+(N536/100)*(J536*$J$8)</f>
        <v>226.1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33.25</v>
      </c>
      <c r="X536" s="14">
        <f t="shared" si="187"/>
        <v>387.6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128.25</v>
      </c>
      <c r="AC536" s="15">
        <f t="shared" si="191"/>
        <v>515.9</v>
      </c>
      <c r="AD536" s="48">
        <f>(ROUND(AC536-AC531,1)/AC531)</f>
        <v>-4.9907918968692455E-2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73.099999999999994</v>
      </c>
      <c r="O537" s="14">
        <f>E537*$E$9</f>
        <v>243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102.34</v>
      </c>
      <c r="T537" s="14">
        <f>(O537/100)*(K537*$K$9)</f>
        <v>323.19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175.44</v>
      </c>
      <c r="Y537" s="14">
        <f t="shared" si="188"/>
        <v>566.19000000000005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741.6</v>
      </c>
      <c r="AD537" s="48">
        <f>(ROUND(AC537-AC531,1)/AC531)</f>
        <v>0.36574585635359114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73.099999999999994</v>
      </c>
      <c r="O538" s="14">
        <f>E538*$E$10</f>
        <v>0</v>
      </c>
      <c r="P538" s="14">
        <f>F538*$F$10</f>
        <v>243</v>
      </c>
      <c r="Q538" s="14">
        <f>G538*$G$10</f>
        <v>0</v>
      </c>
      <c r="R538" s="14">
        <f>H538*$H$10</f>
        <v>0</v>
      </c>
      <c r="S538" s="14">
        <f>(N538/100)*(I538*$I$10)+(N538/100)*(J538*$J$10)</f>
        <v>102.34</v>
      </c>
      <c r="T538" s="14">
        <f>(O538/100)*(K538*$J$10)</f>
        <v>0</v>
      </c>
      <c r="U538" s="14">
        <f>(P538/100)*(K538*$K$10)+(P538/100)*(L538*$L$10)</f>
        <v>323.19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175.44</v>
      </c>
      <c r="Y538" s="14">
        <f t="shared" si="188"/>
        <v>0</v>
      </c>
      <c r="Z538" s="14">
        <f t="shared" si="189"/>
        <v>566.19000000000005</v>
      </c>
      <c r="AA538" s="14">
        <f t="shared" si="190"/>
        <v>0</v>
      </c>
      <c r="AB538" s="14">
        <f t="shared" si="192"/>
        <v>0</v>
      </c>
      <c r="AC538" s="15">
        <f t="shared" si="191"/>
        <v>741.6</v>
      </c>
      <c r="AD538" s="48">
        <f>(ROUND(AC538-AC531,1)/AC531)</f>
        <v>0.36574585635359114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73.099999999999994</v>
      </c>
      <c r="O539" s="14">
        <f>E539*$E$11</f>
        <v>0</v>
      </c>
      <c r="P539" s="14">
        <f>F539*$F$11</f>
        <v>0</v>
      </c>
      <c r="Q539" s="14">
        <f>G539*$G$11</f>
        <v>243</v>
      </c>
      <c r="R539" s="14">
        <f>H539*$H$11</f>
        <v>0</v>
      </c>
      <c r="S539" s="14">
        <f>(N539/100)*(I539*$I$11)+(N539/100)*(J539*$J$11)</f>
        <v>102.34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323.19</v>
      </c>
      <c r="W539" s="14">
        <f>(R539/100)*(K539*$K$11)+(R539/100)*(L539*$L$11)</f>
        <v>0</v>
      </c>
      <c r="X539" s="14">
        <f t="shared" si="187"/>
        <v>175.44</v>
      </c>
      <c r="Y539" s="14">
        <f t="shared" si="188"/>
        <v>0</v>
      </c>
      <c r="Z539" s="14">
        <f t="shared" si="189"/>
        <v>0</v>
      </c>
      <c r="AA539" s="14">
        <f t="shared" si="190"/>
        <v>566.19000000000005</v>
      </c>
      <c r="AB539" s="14">
        <f t="shared" si="192"/>
        <v>0</v>
      </c>
      <c r="AC539" s="15">
        <f t="shared" si="191"/>
        <v>741.6</v>
      </c>
      <c r="AD539" s="48">
        <f>(ROUND(AC539-AC531,1)/AC531)</f>
        <v>0.36574585635359114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73.099999999999994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243</v>
      </c>
      <c r="S540" s="14">
        <f>(N540/100)*(I540*$I$12)+(N540/100)*(J540*$J$12)</f>
        <v>102.34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323.19</v>
      </c>
      <c r="X540" s="14">
        <f t="shared" si="187"/>
        <v>175.44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566.19000000000005</v>
      </c>
      <c r="AC540" s="15">
        <f t="shared" si="191"/>
        <v>741.6</v>
      </c>
      <c r="AD540" s="48">
        <f>(ROUND(AC540-AC531,1)/AC531)</f>
        <v>0.36574585635359114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153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90</v>
      </c>
      <c r="S541" s="14">
        <f>(N541/100)*(I541*$I$14)+(N541/100)*(J541*$J$14)+(N541/100)*(M541*$M$14)</f>
        <v>372.17250000000001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124.425</v>
      </c>
      <c r="X541" s="14">
        <f t="shared" si="187"/>
        <v>525.17250000000001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214.42500000000001</v>
      </c>
      <c r="AC541" s="15">
        <f t="shared" si="191"/>
        <v>739.6</v>
      </c>
      <c r="AD541" s="48">
        <f>(ROUND(AC541-AC531,1)/AC531)</f>
        <v>0.36206261510128912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207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539.75249999999994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746.75249999999994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746.8</v>
      </c>
      <c r="AD542" s="48">
        <f>(ROUND(AC542-AC531,1)/AC531)</f>
        <v>0.37532228360957642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207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539.75249999999994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746.75249999999994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746.8</v>
      </c>
      <c r="AD543" s="48">
        <f>(ROUND(AC543-AC531,1)/AC531)</f>
        <v>0.37532228360957642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153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90</v>
      </c>
      <c r="S544" s="14">
        <f>(N544/100)*(I544*$I$16)+(N544/100)*(J544*$J$16)</f>
        <v>401.62500000000006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31.5</v>
      </c>
      <c r="X544" s="14">
        <f t="shared" si="187"/>
        <v>554.625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121.5</v>
      </c>
      <c r="AC544" s="15">
        <f t="shared" si="191"/>
        <v>676.1</v>
      </c>
      <c r="AD544" s="48">
        <f>(ROUND(AC544-AC531,1)/AC531)</f>
        <v>0.24511970534069979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153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90</v>
      </c>
      <c r="S545" s="14">
        <f>(N545/100)*(I545*$I$17)+(N545/100)*(J545*$J$17)</f>
        <v>336.6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31.5</v>
      </c>
      <c r="X545" s="14">
        <f t="shared" si="187"/>
        <v>489.6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121.5</v>
      </c>
      <c r="AC545" s="15">
        <f t="shared" si="191"/>
        <v>611.1</v>
      </c>
      <c r="AD545" s="48">
        <f>(ROUND(AC545-AC531,1)/AC531)</f>
        <v>0.12541436464088396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50</v>
      </c>
      <c r="Q546" s="52">
        <f>G546*$G$3</f>
        <v>0</v>
      </c>
      <c r="R546" s="52">
        <f>H546*$H$3</f>
        <v>0</v>
      </c>
      <c r="S546" s="52">
        <f>(N546/100)*(I546*$I$3)+(N546/100)*(J546*$J$3)</f>
        <v>283.5</v>
      </c>
      <c r="T546" s="52">
        <f>(O546/100)*(K546*$K$3)</f>
        <v>0</v>
      </c>
      <c r="U546" s="52">
        <f>(P546/100)*(K546*$K$3)+(P546/100)*(L546*$L$3)</f>
        <v>35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463.5</v>
      </c>
      <c r="Y546" s="52">
        <f t="shared" si="154"/>
        <v>0</v>
      </c>
      <c r="Z546" s="52">
        <f t="shared" si="155"/>
        <v>85</v>
      </c>
      <c r="AA546" s="52">
        <f t="shared" si="156"/>
        <v>0</v>
      </c>
      <c r="AB546" s="52">
        <f>R546+W546</f>
        <v>0</v>
      </c>
      <c r="AC546" s="53">
        <f>ROUND(X546+Y546+Z546+AA546+AB546,1)</f>
        <v>548.5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162</v>
      </c>
      <c r="O547" s="14">
        <f>E547*$E$4</f>
        <v>0</v>
      </c>
      <c r="P547" s="14">
        <f>F547*$F$4</f>
        <v>45</v>
      </c>
      <c r="Q547" s="14">
        <f>G547*$G$4</f>
        <v>0</v>
      </c>
      <c r="R547" s="14">
        <f>H547*$H$4</f>
        <v>0</v>
      </c>
      <c r="S547" s="14">
        <f>(N547/100)*(I547*$I$4)+(N547/100)*(J547*$J$4)</f>
        <v>421.20000000000005</v>
      </c>
      <c r="T547" s="14">
        <f>(O547/100)*(K547*$K$4)</f>
        <v>0</v>
      </c>
      <c r="U547" s="14">
        <f>(P547/100)*(K547*$K$4)+(P547/100)*(L547*$L$4)</f>
        <v>31.5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583.20000000000005</v>
      </c>
      <c r="Y547" s="14">
        <f t="shared" si="154"/>
        <v>0</v>
      </c>
      <c r="Z547" s="14">
        <f t="shared" si="155"/>
        <v>76.5</v>
      </c>
      <c r="AA547" s="14">
        <f t="shared" si="156"/>
        <v>0</v>
      </c>
      <c r="AB547" s="14">
        <f>R547+W547</f>
        <v>0</v>
      </c>
      <c r="AC547" s="15">
        <f>ROUND(X547+Y547+Z547+AA547+AB547,1)</f>
        <v>659.7</v>
      </c>
      <c r="AD547" s="48">
        <f>(ROUND(AC547-AC546,1)/AC546)</f>
        <v>0.20273473108477666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171</v>
      </c>
      <c r="O548" s="14">
        <f>E548*$E$5</f>
        <v>0</v>
      </c>
      <c r="P548" s="14">
        <f>F548*$F$5</f>
        <v>47.5</v>
      </c>
      <c r="Q548" s="14">
        <f>G548*$G$5</f>
        <v>0</v>
      </c>
      <c r="R548" s="14">
        <f>H548*$H$5</f>
        <v>0</v>
      </c>
      <c r="S548" s="14">
        <f>(N548/100)*(I548*$I$5)+(N548/100)*(J548*$J$5)</f>
        <v>269.32499999999999</v>
      </c>
      <c r="T548" s="14">
        <f>(O548/100)*(K548*$K$5)</f>
        <v>0</v>
      </c>
      <c r="U548" s="14">
        <f>(P548/100)*(K548*$K$5)+(P548/100)*(L548*$L$5)</f>
        <v>33.25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440.32499999999999</v>
      </c>
      <c r="Y548" s="14">
        <f t="shared" si="154"/>
        <v>0</v>
      </c>
      <c r="Z548" s="14">
        <f t="shared" si="155"/>
        <v>80.75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521.1</v>
      </c>
      <c r="AD548" s="48">
        <f>(ROUND(AC548-AC546,1)/AC546)</f>
        <v>-4.9954421148587051E-2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171</v>
      </c>
      <c r="O549" s="14">
        <f>E549*$E$6</f>
        <v>0</v>
      </c>
      <c r="P549" s="14">
        <f>F549*$F$6</f>
        <v>47.5</v>
      </c>
      <c r="Q549" s="14">
        <f>G549*$G$6</f>
        <v>0</v>
      </c>
      <c r="R549" s="14">
        <f>H549*$H$6</f>
        <v>0</v>
      </c>
      <c r="S549" s="14">
        <f>(N549/100)*(I549*$I$6)+(N549/100)*(J549*$J$6)</f>
        <v>269.32499999999999</v>
      </c>
      <c r="T549" s="14">
        <f>(O549/100)*(K549*$K$6)</f>
        <v>0</v>
      </c>
      <c r="U549" s="14">
        <f>(P549/100)*(K549*$K$6)+(P549/100)*(L549*$L$6)</f>
        <v>33.25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440.32499999999999</v>
      </c>
      <c r="Y549" s="14">
        <f t="shared" si="154"/>
        <v>0</v>
      </c>
      <c r="Z549" s="14">
        <f t="shared" si="155"/>
        <v>80.75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521.1</v>
      </c>
      <c r="AD549" s="48">
        <f>(ROUND(AC549-AC546,1)/AC546)</f>
        <v>-4.9954421148587051E-2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171</v>
      </c>
      <c r="O550" s="14">
        <f>E550*$E$7</f>
        <v>0</v>
      </c>
      <c r="P550" s="14">
        <f>F550*$F$7</f>
        <v>47.5</v>
      </c>
      <c r="Q550" s="14">
        <f>G550*$G$7</f>
        <v>0</v>
      </c>
      <c r="R550" s="14">
        <f>H550*$H$7</f>
        <v>0</v>
      </c>
      <c r="S550" s="14">
        <f>(N550/100)*(I550*$I$7)+(N550/100)*(J550*$J$7)</f>
        <v>269.32499999999999</v>
      </c>
      <c r="T550" s="14">
        <f>(O550/100)*(K550*$K$7)</f>
        <v>0</v>
      </c>
      <c r="U550" s="14">
        <f>(P550/100)*(K550*$K$7)+(P550/100)*(L550*$L$7)</f>
        <v>33.25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440.32499999999999</v>
      </c>
      <c r="Y550" s="14">
        <f t="shared" si="154"/>
        <v>0</v>
      </c>
      <c r="Z550" s="14">
        <f t="shared" si="155"/>
        <v>80.75</v>
      </c>
      <c r="AA550" s="14">
        <f t="shared" si="156"/>
        <v>0</v>
      </c>
      <c r="AB550" s="14">
        <f t="shared" si="194"/>
        <v>0</v>
      </c>
      <c r="AC550" s="15">
        <f t="shared" si="193"/>
        <v>521.1</v>
      </c>
      <c r="AD550" s="48">
        <f>(ROUND(AC550-AC546,1)/AC546)</f>
        <v>-4.9954421148587051E-2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171</v>
      </c>
      <c r="O551" s="14">
        <f>E551*$E$8</f>
        <v>0</v>
      </c>
      <c r="P551" s="14">
        <f>F551*$F$8</f>
        <v>47.5</v>
      </c>
      <c r="Q551" s="14">
        <f>G551*$G$8</f>
        <v>0</v>
      </c>
      <c r="R551" s="14">
        <f>H551*$H$8</f>
        <v>0</v>
      </c>
      <c r="S551" s="14">
        <f>(N551/100)*(I551*$I$8)+(N551/100)*(J551*$J$8)</f>
        <v>269.32499999999999</v>
      </c>
      <c r="T551" s="14">
        <f>(O551/100)*(K551*$K$8)</f>
        <v>0</v>
      </c>
      <c r="U551" s="14">
        <f>(P551/100)*(K551*$K$8)+(P551/100)*(L551*$L$8)</f>
        <v>33.25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440.32499999999999</v>
      </c>
      <c r="Y551" s="14">
        <f t="shared" si="154"/>
        <v>0</v>
      </c>
      <c r="Z551" s="14">
        <f t="shared" si="155"/>
        <v>80.75</v>
      </c>
      <c r="AA551" s="14">
        <f t="shared" si="156"/>
        <v>0</v>
      </c>
      <c r="AB551" s="14">
        <f t="shared" si="194"/>
        <v>0</v>
      </c>
      <c r="AC551" s="15">
        <f t="shared" si="193"/>
        <v>521.1</v>
      </c>
      <c r="AD551" s="48">
        <f>(ROUND(AC551-AC546,1)/AC546)</f>
        <v>-4.9954421148587051E-2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76.5</v>
      </c>
      <c r="O552" s="14">
        <f>E552*$E$9</f>
        <v>207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120.48750000000001</v>
      </c>
      <c r="T552" s="14">
        <f>(O552/100)*(K552*$K$9)</f>
        <v>344.13749999999999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196.98750000000001</v>
      </c>
      <c r="Y552" s="14">
        <f t="shared" si="154"/>
        <v>551.13750000000005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748.1</v>
      </c>
      <c r="AD552" s="48">
        <f>(ROUND(AC552-AC546,1)/AC546)</f>
        <v>0.36390154968094801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76.5</v>
      </c>
      <c r="O553" s="14">
        <f>E553*$E$10</f>
        <v>0</v>
      </c>
      <c r="P553" s="14">
        <f>F553*$F$10</f>
        <v>207</v>
      </c>
      <c r="Q553" s="14">
        <f>G553*$G$10</f>
        <v>0</v>
      </c>
      <c r="R553" s="14">
        <f>H553*$H$10</f>
        <v>0</v>
      </c>
      <c r="S553" s="14">
        <f>(N553/100)*(I553*$I$10)+(N553/100)*(J553*$J$10)</f>
        <v>120.48750000000001</v>
      </c>
      <c r="T553" s="14">
        <f>(O553/100)*(K553*$J$10)</f>
        <v>0</v>
      </c>
      <c r="U553" s="14">
        <f>(P553/100)*(K553*$K$10)+(P553/100)*(L553*$L$10)</f>
        <v>344.13749999999999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196.98750000000001</v>
      </c>
      <c r="Y553" s="14">
        <f t="shared" si="154"/>
        <v>0</v>
      </c>
      <c r="Z553" s="14">
        <f t="shared" si="155"/>
        <v>551.13750000000005</v>
      </c>
      <c r="AA553" s="14">
        <f t="shared" si="156"/>
        <v>0</v>
      </c>
      <c r="AB553" s="14">
        <f t="shared" si="194"/>
        <v>0</v>
      </c>
      <c r="AC553" s="15">
        <f t="shared" si="193"/>
        <v>748.1</v>
      </c>
      <c r="AD553" s="48">
        <f>(ROUND(AC553-AC546,1)/AC546)</f>
        <v>0.36390154968094801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76.5</v>
      </c>
      <c r="O554" s="14">
        <f>E554*$E$11</f>
        <v>0</v>
      </c>
      <c r="P554" s="14">
        <f>F554*$F$11</f>
        <v>0</v>
      </c>
      <c r="Q554" s="14">
        <f>G554*$G$11</f>
        <v>207</v>
      </c>
      <c r="R554" s="14">
        <f>H554*$H$11</f>
        <v>0</v>
      </c>
      <c r="S554" s="14">
        <f>(N554/100)*(I554*$I$11)+(N554/100)*(J554*$J$11)</f>
        <v>120.48750000000001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344.13749999999999</v>
      </c>
      <c r="W554" s="14">
        <f>(R554/100)*(K554*$K$11)+(R554/100)*(L554*$L$11)</f>
        <v>0</v>
      </c>
      <c r="X554" s="14">
        <f t="shared" si="153"/>
        <v>196.98750000000001</v>
      </c>
      <c r="Y554" s="14">
        <f t="shared" si="154"/>
        <v>0</v>
      </c>
      <c r="Z554" s="14">
        <f t="shared" si="155"/>
        <v>0</v>
      </c>
      <c r="AA554" s="14">
        <f t="shared" si="156"/>
        <v>551.13750000000005</v>
      </c>
      <c r="AB554" s="14">
        <f t="shared" si="194"/>
        <v>0</v>
      </c>
      <c r="AC554" s="15">
        <f t="shared" si="193"/>
        <v>748.1</v>
      </c>
      <c r="AD554" s="48">
        <f>(ROUND(AC554-AC546,1)/AC546)</f>
        <v>0.36390154968094801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76.5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207</v>
      </c>
      <c r="S555" s="14">
        <f>(N555/100)*(I555*$I$12)+(N555/100)*(J555*$J$12)</f>
        <v>120.48750000000001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344.13749999999999</v>
      </c>
      <c r="X555" s="14">
        <f t="shared" si="153"/>
        <v>196.98750000000001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551.13750000000005</v>
      </c>
      <c r="AC555" s="15">
        <f t="shared" si="193"/>
        <v>748.1</v>
      </c>
      <c r="AD555" s="48">
        <f>(ROUND(AC555-AC546,1)/AC546)</f>
        <v>0.36390154968094801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162</v>
      </c>
      <c r="O556" s="14">
        <f>E556*$E$13</f>
        <v>0</v>
      </c>
      <c r="P556" s="14">
        <f>F556*$F$13</f>
        <v>45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453.6</v>
      </c>
      <c r="T556" s="14">
        <f>(O556/100)*(K556*$K$13)+(O556/100)*(M556*$M$13)</f>
        <v>0</v>
      </c>
      <c r="U556" s="14">
        <f>(P556/100)*(K556*$K$13)+(P556/100)*(L556*$L$13)+(P556/100)*(M556*$M$13)</f>
        <v>86.625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615.6</v>
      </c>
      <c r="Y556" s="14">
        <f t="shared" si="154"/>
        <v>0</v>
      </c>
      <c r="Z556" s="14">
        <f t="shared" si="155"/>
        <v>131.625</v>
      </c>
      <c r="AA556" s="14">
        <f t="shared" si="156"/>
        <v>0</v>
      </c>
      <c r="AB556" s="14">
        <f t="shared" si="194"/>
        <v>0</v>
      </c>
      <c r="AC556" s="15">
        <f t="shared" si="193"/>
        <v>747.2</v>
      </c>
      <c r="AD556" s="48">
        <f>(ROUND(AC556-AC546,1)/AC546)</f>
        <v>0.36226071103008201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196.20000000000002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549.36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745.56000000000006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745.6</v>
      </c>
      <c r="AD557" s="48">
        <f>(ROUND(AC557-AC546,1)/AC546)</f>
        <v>0.35934366453965361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196.20000000000002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549.36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745.56000000000006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745.6</v>
      </c>
      <c r="AD558" s="48">
        <f>(ROUND(AC558-AC546,1)/AC546)</f>
        <v>0.35934366453965361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162</v>
      </c>
      <c r="O559" s="14">
        <f>E559*$E$16</f>
        <v>0</v>
      </c>
      <c r="P559" s="14">
        <f>F559*$F$16</f>
        <v>45</v>
      </c>
      <c r="Q559" s="14">
        <f>G559*$G$16</f>
        <v>0</v>
      </c>
      <c r="R559" s="14">
        <f>H559*$H$16</f>
        <v>0</v>
      </c>
      <c r="S559" s="14">
        <f>(N559/100)*(I559*$I$16)+(N559/100)*(J559*$J$16)</f>
        <v>376.65000000000003</v>
      </c>
      <c r="T559" s="14">
        <f>(O559/100)*(K559*$K$16)</f>
        <v>0</v>
      </c>
      <c r="U559" s="14">
        <f>(P559/100)*(K559*$K$16)+(P559/100)*(L559*$L$16)</f>
        <v>31.5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538.65000000000009</v>
      </c>
      <c r="Y559" s="14">
        <f t="shared" si="154"/>
        <v>0</v>
      </c>
      <c r="Z559" s="14">
        <f t="shared" si="155"/>
        <v>76.5</v>
      </c>
      <c r="AA559" s="14">
        <f t="shared" si="156"/>
        <v>0</v>
      </c>
      <c r="AB559" s="14">
        <f t="shared" si="194"/>
        <v>0</v>
      </c>
      <c r="AC559" s="15">
        <f t="shared" si="193"/>
        <v>615.20000000000005</v>
      </c>
      <c r="AD559" s="48">
        <f>(ROUND(AC559-AC546,1)/AC546)</f>
        <v>0.12160437556973565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162</v>
      </c>
      <c r="O560" s="14">
        <f>E560*$E$17</f>
        <v>0</v>
      </c>
      <c r="P560" s="14">
        <f>F560*$F$17</f>
        <v>45</v>
      </c>
      <c r="Q560" s="14">
        <f>G560*$G$17</f>
        <v>0</v>
      </c>
      <c r="R560" s="14">
        <f>H560*$H$17</f>
        <v>0</v>
      </c>
      <c r="S560" s="14">
        <f>(N560/100)*(I560*$I$17)+(N560/100)*(J560*$J$17)</f>
        <v>437.40000000000003</v>
      </c>
      <c r="T560" s="14">
        <f>(O560/100)*(K560*$K$17)</f>
        <v>0</v>
      </c>
      <c r="U560" s="14">
        <f>(P560/100)*(K560*$K$17)+(P560/100)*(L560*$L$17)</f>
        <v>31.5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599.40000000000009</v>
      </c>
      <c r="Y560" s="14">
        <f t="shared" si="154"/>
        <v>0</v>
      </c>
      <c r="Z560" s="14">
        <f t="shared" si="155"/>
        <v>76.5</v>
      </c>
      <c r="AA560" s="14">
        <f t="shared" si="156"/>
        <v>0</v>
      </c>
      <c r="AB560" s="14">
        <f t="shared" si="194"/>
        <v>0</v>
      </c>
      <c r="AC560" s="15">
        <f t="shared" si="193"/>
        <v>675.9</v>
      </c>
      <c r="AD560" s="48">
        <f>(ROUND(AC560-AC546,1)/AC546)</f>
        <v>0.23226982680036465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216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340.20000000000005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556.20000000000005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556.20000000000005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194.4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481.14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675.54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675.5</v>
      </c>
      <c r="AD562" s="48">
        <f>(ROUND(AC562-AC561,1)/AC561)</f>
        <v>0.21449119021934554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205.2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205.2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205.2</v>
      </c>
      <c r="AD563" s="48">
        <f>(ROUND(AC563-AC561,1)/AC561)</f>
        <v>-0.63106796116504849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205.2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323.19000000000005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528.3900000000001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528.4</v>
      </c>
      <c r="AD564" s="48">
        <f>(ROUND(AC564-AC561,1)/AC561)</f>
        <v>-4.998202085580726E-2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205.2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323.19000000000005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528.3900000000001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528.4</v>
      </c>
      <c r="AD565" s="48">
        <f>(ROUND(AC565-AC561,1)/AC561)</f>
        <v>-4.998202085580726E-2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205.2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323.19000000000005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528.3900000000001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528.4</v>
      </c>
      <c r="AD566" s="48">
        <f>(ROUND(AC566-AC561,1)/AC561)</f>
        <v>-4.998202085580726E-2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91.8</v>
      </c>
      <c r="O567" s="14">
        <f>E567*$E$9</f>
        <v>194.4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64.259999999999991</v>
      </c>
      <c r="T567" s="14">
        <f>(O567/100)*(K567*$K$9)</f>
        <v>401.43599999999998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156.06</v>
      </c>
      <c r="Y567" s="14">
        <f t="shared" si="154"/>
        <v>595.83600000000001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751.9</v>
      </c>
      <c r="AD567" s="48">
        <f>(ROUND(AC567-AC561,1)/AC561)</f>
        <v>0.3518518518518518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91.8</v>
      </c>
      <c r="O568" s="14">
        <f>E568*$E$10</f>
        <v>0</v>
      </c>
      <c r="P568" s="14">
        <f>F568*$F$10</f>
        <v>194.4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141.37199999999999</v>
      </c>
      <c r="T568" s="14">
        <f>(O568/100)*(K568*$J$10)</f>
        <v>0</v>
      </c>
      <c r="U568" s="14">
        <f>(P568/100)*(K568*$K$10)+(P568/100)*(L568*$L$10)</f>
        <v>326.59199999999998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233.17199999999997</v>
      </c>
      <c r="Y568" s="14">
        <f t="shared" si="154"/>
        <v>0</v>
      </c>
      <c r="Z568" s="14">
        <f t="shared" si="155"/>
        <v>520.99199999999996</v>
      </c>
      <c r="AA568" s="14">
        <f t="shared" si="156"/>
        <v>0</v>
      </c>
      <c r="AB568" s="14">
        <f t="shared" si="196"/>
        <v>0</v>
      </c>
      <c r="AC568" s="15">
        <f t="shared" si="195"/>
        <v>754.2</v>
      </c>
      <c r="AD568" s="48">
        <f>(ROUND(AC568-AC561,1)/AC561)</f>
        <v>0.35598705501618122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91.8</v>
      </c>
      <c r="O569" s="14">
        <f>E569*$E$11</f>
        <v>0</v>
      </c>
      <c r="P569" s="14">
        <f>F569*$F$11</f>
        <v>0</v>
      </c>
      <c r="Q569" s="14">
        <f>G569*$G$11</f>
        <v>194.4</v>
      </c>
      <c r="R569" s="14">
        <f>H569*$H$11</f>
        <v>0</v>
      </c>
      <c r="S569" s="14">
        <f>(N569/100)*(I569*$I$11)+(N569/100)*(J569*$J$11)+(N569/100)*(L569*$L$11)</f>
        <v>194.38649999999998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275.56200000000001</v>
      </c>
      <c r="W569" s="14">
        <f>(R569/100)*(K569*$K$11)+(R569/100)*(L569*$L$11)</f>
        <v>0</v>
      </c>
      <c r="X569" s="14">
        <f t="shared" si="153"/>
        <v>286.18649999999997</v>
      </c>
      <c r="Y569" s="14">
        <f t="shared" si="154"/>
        <v>0</v>
      </c>
      <c r="Z569" s="14">
        <f t="shared" si="155"/>
        <v>0</v>
      </c>
      <c r="AA569" s="14">
        <f t="shared" si="156"/>
        <v>469.96199999999999</v>
      </c>
      <c r="AB569" s="14">
        <f t="shared" si="196"/>
        <v>0</v>
      </c>
      <c r="AC569" s="15">
        <f t="shared" si="195"/>
        <v>756.1</v>
      </c>
      <c r="AD569" s="48">
        <f>(ROUND(AC569-AC561,1)/AC561)</f>
        <v>0.35940309241280111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91.8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194.4</v>
      </c>
      <c r="S570" s="14">
        <f>(N570/100)*(I570*$I$12)+(N570/100)*(J570*$J$12)+(N570/100)*(L570*$L$12)</f>
        <v>141.37199999999999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326.59199999999998</v>
      </c>
      <c r="X570" s="14">
        <f t="shared" si="153"/>
        <v>233.17199999999997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520.99199999999996</v>
      </c>
      <c r="AC570" s="15">
        <f t="shared" si="195"/>
        <v>754.2</v>
      </c>
      <c r="AD570" s="48">
        <f>(ROUND(AC570-AC561,1)/AC561)</f>
        <v>0.35598705501618122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194.4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561.33000000000004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755.73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755.7</v>
      </c>
      <c r="AD571" s="48">
        <f>(ROUND(AC571-AC561,1)/AC561)</f>
        <v>0.35868392664509169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241.20000000000002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506.5200000000001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747.72000000000014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747.7</v>
      </c>
      <c r="AD572" s="48">
        <f>(ROUND(AC572-AC561,1)/AC561)</f>
        <v>0.3443006112909025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241.20000000000002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506.5200000000001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747.72000000000014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747.7</v>
      </c>
      <c r="AD573" s="48">
        <f>(ROUND(AC573-AC561,1)/AC561)</f>
        <v>0.3443006112909025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194.4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505.43999999999994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699.83999999999992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699.8</v>
      </c>
      <c r="AD574" s="48">
        <f>(ROUND(AC574-AC561,1)/AC561)</f>
        <v>0.25818051060769504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194.4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442.26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636.66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636.70000000000005</v>
      </c>
      <c r="AD575" s="48">
        <f>(ROUND(AC575-AC561,1)/AC561)</f>
        <v>0.14473211075152823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264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277.2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541.20000000000005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541.20000000000005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237.6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418.17599999999993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655.77599999999995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655.8</v>
      </c>
      <c r="AD577" s="48">
        <f>(ROUND(AC577-AC576,1)/AC576)</f>
        <v>0.21175166297117515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250.79999999999998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263.33999999999997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514.14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514.1</v>
      </c>
      <c r="AD578" s="48">
        <f>(ROUND(AC578-AC576,1)/AC576)</f>
        <v>-5.0073909830007389E-2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250.79999999999998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263.33999999999997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514.14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514.1</v>
      </c>
      <c r="AD579" s="48">
        <f>(ROUND(AC579-AC576,1)/AC576)</f>
        <v>-5.0073909830007389E-2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250.79999999999998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263.33999999999997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514.14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514.1</v>
      </c>
      <c r="AD580" s="48">
        <f>(ROUND(AC580-AC576,1)/AC576)</f>
        <v>-5.0073909830007389E-2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250.79999999999998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263.33999999999997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514.14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514.1</v>
      </c>
      <c r="AD581" s="48">
        <f>(ROUND(AC581-AC576,1)/AC576)</f>
        <v>-5.0073909830007389E-2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112.2</v>
      </c>
      <c r="O582" s="14">
        <f>E582*$E$9</f>
        <v>237.6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117.81000000000002</v>
      </c>
      <c r="T582" s="14">
        <f>(O582/100)*(K582*$K$9)</f>
        <v>270.27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230.01000000000002</v>
      </c>
      <c r="Y582" s="14">
        <f t="shared" si="198"/>
        <v>507.87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737.9</v>
      </c>
      <c r="AD582" s="48">
        <f>(ROUND(AC582-AC576,1)/AC576)</f>
        <v>0.36345158906134512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112.2</v>
      </c>
      <c r="O583" s="14">
        <f>E583*$E$10</f>
        <v>0</v>
      </c>
      <c r="P583" s="14">
        <f>F583*$F$10</f>
        <v>237.6</v>
      </c>
      <c r="Q583" s="14">
        <f>G583*$G$10</f>
        <v>0</v>
      </c>
      <c r="R583" s="14">
        <f>H583*$H$10</f>
        <v>0</v>
      </c>
      <c r="S583" s="14">
        <f>(N583/100)*(I583*$I$10)+(N583/100)*(J583*$J$10)</f>
        <v>117.81000000000002</v>
      </c>
      <c r="T583" s="14">
        <f>(O583/100)*(K583*$J$10)</f>
        <v>0</v>
      </c>
      <c r="U583" s="14">
        <f>(P583/100)*(K583*$K$10)+(P583/100)*(L583*$L$10)</f>
        <v>270.27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230.01000000000002</v>
      </c>
      <c r="Y583" s="14">
        <f t="shared" si="198"/>
        <v>0</v>
      </c>
      <c r="Z583" s="14">
        <f t="shared" si="199"/>
        <v>507.87</v>
      </c>
      <c r="AA583" s="14">
        <f t="shared" si="200"/>
        <v>0</v>
      </c>
      <c r="AB583" s="14">
        <f t="shared" si="202"/>
        <v>0</v>
      </c>
      <c r="AC583" s="15">
        <f t="shared" si="201"/>
        <v>737.9</v>
      </c>
      <c r="AD583" s="48">
        <f>(ROUND(AC583-AC576,1)/AC576)</f>
        <v>0.36345158906134512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112.2</v>
      </c>
      <c r="O584" s="14">
        <f>E584*$E$11</f>
        <v>0</v>
      </c>
      <c r="P584" s="14">
        <f>F584*$F$11</f>
        <v>0</v>
      </c>
      <c r="Q584" s="14">
        <f>G584*$G$11</f>
        <v>237.6</v>
      </c>
      <c r="R584" s="14">
        <f>H584*$H$11</f>
        <v>0</v>
      </c>
      <c r="S584" s="14">
        <f>(N584/100)*(I584*$I$11)+(N584/100)*(J584*$J$11)</f>
        <v>117.81000000000002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270.27</v>
      </c>
      <c r="W584" s="14">
        <f>(R584/100)*(K584*$K$11)+(R584/100)*(L584*$L$11)</f>
        <v>0</v>
      </c>
      <c r="X584" s="14">
        <f t="shared" si="197"/>
        <v>230.01000000000002</v>
      </c>
      <c r="Y584" s="14">
        <f t="shared" si="198"/>
        <v>0</v>
      </c>
      <c r="Z584" s="14">
        <f t="shared" si="199"/>
        <v>0</v>
      </c>
      <c r="AA584" s="14">
        <f t="shared" si="200"/>
        <v>507.87</v>
      </c>
      <c r="AB584" s="14">
        <f t="shared" si="202"/>
        <v>0</v>
      </c>
      <c r="AC584" s="15">
        <f t="shared" si="201"/>
        <v>737.9</v>
      </c>
      <c r="AD584" s="48">
        <f>(ROUND(AC584-AC576,1)/AC576)</f>
        <v>0.36345158906134512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112.2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237.6</v>
      </c>
      <c r="S585" s="14">
        <f>(N585/100)*(I585*$I$12)+(N585/100)*(J585*$J$12)</f>
        <v>117.81000000000002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270.27</v>
      </c>
      <c r="X585" s="14">
        <f t="shared" si="197"/>
        <v>230.01000000000002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507.87</v>
      </c>
      <c r="AC585" s="15">
        <f t="shared" si="201"/>
        <v>737.9</v>
      </c>
      <c r="AD585" s="48">
        <f>(ROUND(AC585-AC576,1)/AC576)</f>
        <v>0.36345158906134512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237.6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498.96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736.56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736.6</v>
      </c>
      <c r="AD586" s="48">
        <f>(ROUND(AC586-AC576,1)/AC576)</f>
        <v>0.36104951958610493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237.6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498.96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736.56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736.6</v>
      </c>
      <c r="AD587" s="48">
        <f>(ROUND(AC587-AC576,1)/AC576)</f>
        <v>0.36104951958610493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237.6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498.96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736.56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736.6</v>
      </c>
      <c r="AD588" s="48">
        <f>(ROUND(AC588-AC576,1)/AC576)</f>
        <v>0.36104951958610493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237.6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368.28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605.88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605.9</v>
      </c>
      <c r="AD589" s="48">
        <f>(ROUND(AC589-AC576,1)/AC576)</f>
        <v>0.1195491500369549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237.6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439.56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677.16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677.2</v>
      </c>
      <c r="AD590" s="48">
        <f>(ROUND(AC590-AC576,1)/AC576)</f>
        <v>0.25129342202512933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200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350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550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550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180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511.2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691.2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691.2</v>
      </c>
      <c r="AD592" s="48">
        <f>(ROUND(AC592-AC591,1)/AC591)</f>
        <v>0.25672727272727269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190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332.5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522.5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522.5</v>
      </c>
      <c r="AD593" s="48">
        <f>(ROUND(AC593-AC591,1)/AC591)</f>
        <v>-0.05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190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332.5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522.5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522.5</v>
      </c>
      <c r="AD594" s="48">
        <f>(ROUND(AC594-AC591,1)/AC591)</f>
        <v>-0.05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190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332.5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522.5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522.5</v>
      </c>
      <c r="AD595" s="48">
        <f>(ROUND(AC595-AC591,1)/AC591)</f>
        <v>-0.05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190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332.5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522.5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522.5</v>
      </c>
      <c r="AD596" s="48">
        <f>(ROUND(AC596-AC591,1)/AC591)</f>
        <v>-0.05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85</v>
      </c>
      <c r="O597" s="14">
        <f>E597*$E$9</f>
        <v>180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148.75</v>
      </c>
      <c r="T597" s="14">
        <f>(O597/100)*(K597*$K$9)</f>
        <v>330.75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233.75</v>
      </c>
      <c r="Y597" s="14">
        <f t="shared" si="204"/>
        <v>510.75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744.5</v>
      </c>
      <c r="AD597" s="48">
        <f>(ROUND(AC597-AC591,1)/AC591)</f>
        <v>0.35363636363636364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85</v>
      </c>
      <c r="O598" s="14">
        <f>E598*$E$10</f>
        <v>0</v>
      </c>
      <c r="P598" s="14">
        <f>F598*$F$10</f>
        <v>180</v>
      </c>
      <c r="Q598" s="14">
        <f>G598*$G$10</f>
        <v>0</v>
      </c>
      <c r="R598" s="14">
        <f>H598*$H$10</f>
        <v>0</v>
      </c>
      <c r="S598" s="14">
        <f>(N598/100)*(I598*$I$10)+(N598/100)*(J598*$J$10)</f>
        <v>148.75</v>
      </c>
      <c r="T598" s="14">
        <f>(O598/100)*(K598*$J$10)</f>
        <v>0</v>
      </c>
      <c r="U598" s="14">
        <f>(P598/100)*(K598*$K$10)+(P598/100)*(L598*$L$10)</f>
        <v>330.75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233.75</v>
      </c>
      <c r="Y598" s="14">
        <f t="shared" si="204"/>
        <v>0</v>
      </c>
      <c r="Z598" s="14">
        <f t="shared" si="205"/>
        <v>510.75</v>
      </c>
      <c r="AA598" s="14">
        <f t="shared" si="206"/>
        <v>0</v>
      </c>
      <c r="AB598" s="14">
        <f t="shared" si="208"/>
        <v>0</v>
      </c>
      <c r="AC598" s="15">
        <f t="shared" si="207"/>
        <v>744.5</v>
      </c>
      <c r="AD598" s="48">
        <f>(ROUND(AC598-AC591,1)/AC591)</f>
        <v>0.35363636363636364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85</v>
      </c>
      <c r="O599" s="14">
        <f>E599*$E$11</f>
        <v>0</v>
      </c>
      <c r="P599" s="14">
        <f>F599*$F$11</f>
        <v>0</v>
      </c>
      <c r="Q599" s="14">
        <f>G599*$G$11</f>
        <v>180</v>
      </c>
      <c r="R599" s="14">
        <f>H599*$H$11</f>
        <v>0</v>
      </c>
      <c r="S599" s="14">
        <f>(N599/100)*(I599*$I$11)+(N599/100)*(J599*$J$11)</f>
        <v>148.75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330.75</v>
      </c>
      <c r="W599" s="14">
        <f>(R599/100)*(K599*$K$11)+(R599/100)*(L599*$L$11)</f>
        <v>0</v>
      </c>
      <c r="X599" s="14">
        <f t="shared" si="203"/>
        <v>233.75</v>
      </c>
      <c r="Y599" s="14">
        <f t="shared" si="204"/>
        <v>0</v>
      </c>
      <c r="Z599" s="14">
        <f t="shared" si="205"/>
        <v>0</v>
      </c>
      <c r="AA599" s="14">
        <f t="shared" si="206"/>
        <v>510.75</v>
      </c>
      <c r="AB599" s="14">
        <f t="shared" si="208"/>
        <v>0</v>
      </c>
      <c r="AC599" s="15">
        <f t="shared" si="207"/>
        <v>744.5</v>
      </c>
      <c r="AD599" s="48">
        <f>(ROUND(AC599-AC591,1)/AC591)</f>
        <v>0.35363636363636364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85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180</v>
      </c>
      <c r="S600" s="14">
        <f>(N600/100)*(I600*$I$12)+(N600/100)*(J600*$J$12)</f>
        <v>148.75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330.75</v>
      </c>
      <c r="X600" s="14">
        <f t="shared" si="203"/>
        <v>233.75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510.75</v>
      </c>
      <c r="AC600" s="15">
        <f t="shared" si="207"/>
        <v>744.5</v>
      </c>
      <c r="AD600" s="48">
        <f>(ROUND(AC600-AC591,1)/AC591)</f>
        <v>0.35363636363636364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180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567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747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747</v>
      </c>
      <c r="AD601" s="48">
        <f>(ROUND(AC601-AC591,1)/AC591)</f>
        <v>0.35818181818181816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180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567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747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747</v>
      </c>
      <c r="AD602" s="48">
        <f>(ROUND(AC602-AC591,1)/AC591)</f>
        <v>0.35818181818181816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180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567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747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747</v>
      </c>
      <c r="AD603" s="48">
        <f>(ROUND(AC603-AC591,1)/AC591)</f>
        <v>0.35818181818181816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180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459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639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639</v>
      </c>
      <c r="AD604" s="48">
        <f>(ROUND(AC604-AC591,1)/AC591)</f>
        <v>0.16181818181818181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180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459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639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639</v>
      </c>
      <c r="AD605" s="48">
        <f>(ROUND(AC605-AC591,1)/AC591)</f>
        <v>0.16181818181818181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204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178.5</v>
      </c>
      <c r="T606" s="52">
        <f>(O606/100)*(K606*$K$3)</f>
        <v>0</v>
      </c>
      <c r="U606" s="52">
        <f>(P606/100)*(K606*$K$3)+(P606/100)*(L606*$L$3)</f>
        <v>52.5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382.5</v>
      </c>
      <c r="Y606" s="52">
        <f t="shared" ref="Y606:Y620" si="210">O606+T606</f>
        <v>0</v>
      </c>
      <c r="Z606" s="52">
        <f t="shared" ref="Z606:Z620" si="211">P606+U606</f>
        <v>152.5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535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183.6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330.48</v>
      </c>
      <c r="T607" s="14">
        <f>(O607/100)*(K607*$K$4)</f>
        <v>0</v>
      </c>
      <c r="U607" s="14">
        <f>(P607/100)*(K607*$K$4)+(P607/100)*(L607*$L$4)</f>
        <v>47.25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514.08000000000004</v>
      </c>
      <c r="Y607" s="14">
        <f t="shared" si="210"/>
        <v>0</v>
      </c>
      <c r="Z607" s="14">
        <f t="shared" si="211"/>
        <v>137.25</v>
      </c>
      <c r="AA607" s="14">
        <f t="shared" si="212"/>
        <v>0</v>
      </c>
      <c r="AB607" s="14">
        <f>R607+W607</f>
        <v>0</v>
      </c>
      <c r="AC607" s="15">
        <f>ROUND(X607+Y607+Z607+AA607+AB607,1)</f>
        <v>651.29999999999995</v>
      </c>
      <c r="AD607" s="48">
        <f>(ROUND(AC607-AC606,1)/AC606)</f>
        <v>0.21738317757009346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193.79999999999998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169.57499999999999</v>
      </c>
      <c r="T608" s="14">
        <f>(O608/100)*(K608*$K$5)</f>
        <v>0</v>
      </c>
      <c r="U608" s="14">
        <f>(P608/100)*(K608*$K$5)+(P608/100)*(L608*$L$5)</f>
        <v>49.875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363.375</v>
      </c>
      <c r="Y608" s="14">
        <f t="shared" si="210"/>
        <v>0</v>
      </c>
      <c r="Z608" s="14">
        <f t="shared" si="211"/>
        <v>144.875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508.3</v>
      </c>
      <c r="AD608" s="48">
        <f>(ROUND(AC608-AC606,1)/AC606)</f>
        <v>-4.9906542056074768E-2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193.79999999999998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169.57499999999999</v>
      </c>
      <c r="T609" s="14">
        <f>(O609/100)*(K609*$K$6)</f>
        <v>0</v>
      </c>
      <c r="U609" s="14">
        <f>(P609/100)*(K609*$K$6)+(P609/100)*(L609*$L$6)</f>
        <v>49.875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363.375</v>
      </c>
      <c r="Y609" s="14">
        <f t="shared" si="210"/>
        <v>0</v>
      </c>
      <c r="Z609" s="14">
        <f t="shared" si="211"/>
        <v>144.875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508.3</v>
      </c>
      <c r="AD609" s="48">
        <f>(ROUND(AC609-AC606,1)/AC606)</f>
        <v>-4.9906542056074768E-2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193.79999999999998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169.57499999999999</v>
      </c>
      <c r="T610" s="14">
        <f>(O610/100)*(K610*$K$7)</f>
        <v>0</v>
      </c>
      <c r="U610" s="14">
        <f>(P610/100)*(K610*$K$7)+(P610/100)*(L610*$L$7)</f>
        <v>49.875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363.375</v>
      </c>
      <c r="Y610" s="14">
        <f t="shared" si="210"/>
        <v>0</v>
      </c>
      <c r="Z610" s="14">
        <f t="shared" si="211"/>
        <v>144.875</v>
      </c>
      <c r="AA610" s="14">
        <f t="shared" si="212"/>
        <v>0</v>
      </c>
      <c r="AB610" s="14">
        <f t="shared" si="214"/>
        <v>0</v>
      </c>
      <c r="AC610" s="15">
        <f t="shared" si="213"/>
        <v>508.3</v>
      </c>
      <c r="AD610" s="48">
        <f>(ROUND(AC610-AC606,1)/AC606)</f>
        <v>-4.9906542056074768E-2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193.79999999999998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169.57499999999999</v>
      </c>
      <c r="T611" s="14">
        <f>(O611/100)*(K611*$K$8)</f>
        <v>0</v>
      </c>
      <c r="U611" s="14">
        <f>(P611/100)*(K611*$K$8)+(P611/100)*(L611*$L$8)</f>
        <v>49.875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363.375</v>
      </c>
      <c r="Y611" s="14">
        <f t="shared" si="210"/>
        <v>0</v>
      </c>
      <c r="Z611" s="14">
        <f t="shared" si="211"/>
        <v>144.875</v>
      </c>
      <c r="AA611" s="14">
        <f t="shared" si="212"/>
        <v>0</v>
      </c>
      <c r="AB611" s="14">
        <f t="shared" si="214"/>
        <v>0</v>
      </c>
      <c r="AC611" s="15">
        <f t="shared" si="213"/>
        <v>508.3</v>
      </c>
      <c r="AD611" s="48">
        <f>(ROUND(AC611-AC606,1)/AC606)</f>
        <v>-4.9906542056074768E-2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85</v>
      </c>
      <c r="O612" s="14">
        <f>E612*$E$9</f>
        <v>273.60000000000002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74.375</v>
      </c>
      <c r="T612" s="14">
        <f>(O612/100)*(K612*$K$9)</f>
        <v>296.85599999999999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159.375</v>
      </c>
      <c r="Y612" s="14">
        <f t="shared" si="210"/>
        <v>570.45600000000002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729.8</v>
      </c>
      <c r="AD612" s="48">
        <f>(ROUND(AC612-AC606,1)/AC606)</f>
        <v>0.36411214953271032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85</v>
      </c>
      <c r="O613" s="14">
        <f>E613*$E$10</f>
        <v>0</v>
      </c>
      <c r="P613" s="14">
        <f>F613*$F$10</f>
        <v>273.60000000000002</v>
      </c>
      <c r="Q613" s="14">
        <f>G613*$G$10</f>
        <v>0</v>
      </c>
      <c r="R613" s="14">
        <f>H613*$H$10</f>
        <v>0</v>
      </c>
      <c r="S613" s="14">
        <f>(N613/100)*(I613*$I$10)+(N613/100)*(J613*$J$10)</f>
        <v>74.375</v>
      </c>
      <c r="T613" s="14">
        <f>(O613/100)*(K613*$J$10)</f>
        <v>0</v>
      </c>
      <c r="U613" s="14">
        <f>(P613/100)*(K613*$K$10)+(P613/100)*(L613*$L$10)</f>
        <v>296.85599999999999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159.375</v>
      </c>
      <c r="Y613" s="14">
        <f t="shared" si="210"/>
        <v>0</v>
      </c>
      <c r="Z613" s="14">
        <f t="shared" si="211"/>
        <v>570.45600000000002</v>
      </c>
      <c r="AA613" s="14">
        <f t="shared" si="212"/>
        <v>0</v>
      </c>
      <c r="AB613" s="14">
        <f t="shared" si="214"/>
        <v>0</v>
      </c>
      <c r="AC613" s="15">
        <f t="shared" si="213"/>
        <v>729.8</v>
      </c>
      <c r="AD613" s="48">
        <f>(ROUND(AC613-AC606,1)/AC606)</f>
        <v>0.36411214953271032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85</v>
      </c>
      <c r="O614" s="14">
        <f>E614*$E$11</f>
        <v>0</v>
      </c>
      <c r="P614" s="14">
        <f>F614*$F$11</f>
        <v>0</v>
      </c>
      <c r="Q614" s="14">
        <f>G614*$G$11</f>
        <v>273.60000000000002</v>
      </c>
      <c r="R614" s="14">
        <f>H614*$H$11</f>
        <v>0</v>
      </c>
      <c r="S614" s="14">
        <f>(N614/100)*(I614*$I$11)+(N614/100)*(J614*$J$11)</f>
        <v>74.375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296.85599999999999</v>
      </c>
      <c r="W614" s="14">
        <f>(R614/100)*(K614*$K$11)+(R614/100)*(L614*$L$11)</f>
        <v>0</v>
      </c>
      <c r="X614" s="14">
        <f t="shared" si="209"/>
        <v>159.375</v>
      </c>
      <c r="Y614" s="14">
        <f t="shared" si="210"/>
        <v>0</v>
      </c>
      <c r="Z614" s="14">
        <f t="shared" si="211"/>
        <v>0</v>
      </c>
      <c r="AA614" s="14">
        <f t="shared" si="212"/>
        <v>570.45600000000002</v>
      </c>
      <c r="AB614" s="14">
        <f t="shared" si="214"/>
        <v>0</v>
      </c>
      <c r="AC614" s="15">
        <f t="shared" si="213"/>
        <v>729.8</v>
      </c>
      <c r="AD614" s="48">
        <f>(ROUND(AC614-AC606,1)/AC606)</f>
        <v>0.36411214953271032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85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273.60000000000002</v>
      </c>
      <c r="S615" s="14">
        <f>(N615/100)*(I615*$I$12)+(N615/100)*(J615*$J$12)</f>
        <v>74.375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296.85599999999999</v>
      </c>
      <c r="X615" s="14">
        <f t="shared" si="209"/>
        <v>159.375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570.45600000000002</v>
      </c>
      <c r="AC615" s="15">
        <f t="shared" si="213"/>
        <v>729.8</v>
      </c>
      <c r="AD615" s="48">
        <f>(ROUND(AC615-AC606,1)/AC606)</f>
        <v>0.36411214953271032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183.6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327.726</v>
      </c>
      <c r="T616" s="14">
        <f>(O616/100)*(K616*$K$13)+(O616/100)*(M616*$M$13)</f>
        <v>0</v>
      </c>
      <c r="U616" s="14">
        <f>(P616/100)*(K616*$K$13)+(P616/100)*(L616*$L$13)+(P616/100)*(M616*$M$13)</f>
        <v>129.15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511.32600000000002</v>
      </c>
      <c r="Y616" s="14">
        <f t="shared" si="210"/>
        <v>0</v>
      </c>
      <c r="Z616" s="14">
        <f t="shared" si="211"/>
        <v>219.15</v>
      </c>
      <c r="AA616" s="14">
        <f t="shared" si="212"/>
        <v>0</v>
      </c>
      <c r="AB616" s="14">
        <f t="shared" si="214"/>
        <v>0</v>
      </c>
      <c r="AC616" s="15">
        <f t="shared" si="213"/>
        <v>730.5</v>
      </c>
      <c r="AD616" s="48">
        <f>(ROUND(AC616-AC606,1)/AC606)</f>
        <v>0.36542056074766355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248.4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486.86400000000003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735.26400000000001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735.3</v>
      </c>
      <c r="AD617" s="48">
        <f>(ROUND(AC617-AC606,1)/AC606)</f>
        <v>0.37439252336448603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248.4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486.86400000000003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735.26400000000001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735.3</v>
      </c>
      <c r="AD618" s="48">
        <f>(ROUND(AC618-AC606,1)/AC606)</f>
        <v>0.37439252336448603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183.6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293.76</v>
      </c>
      <c r="T619" s="14">
        <f>(O619/100)*(K619*$K$16)</f>
        <v>0</v>
      </c>
      <c r="U619" s="14">
        <f>(P619/100)*(K619*$K$16)+(P619/100)*(L619*$L$16)</f>
        <v>47.25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477.36</v>
      </c>
      <c r="Y619" s="14">
        <f t="shared" si="210"/>
        <v>0</v>
      </c>
      <c r="Z619" s="14">
        <f t="shared" si="211"/>
        <v>137.25</v>
      </c>
      <c r="AA619" s="14">
        <f t="shared" si="212"/>
        <v>0</v>
      </c>
      <c r="AB619" s="14">
        <f t="shared" si="214"/>
        <v>0</v>
      </c>
      <c r="AC619" s="15">
        <f t="shared" si="213"/>
        <v>614.6</v>
      </c>
      <c r="AD619" s="48">
        <f>(ROUND(AC619-AC606,1)/AC606)</f>
        <v>0.14878504672897194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183.6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348.83999999999992</v>
      </c>
      <c r="T620" s="14">
        <f>(O620/100)*(K620*$K$17)</f>
        <v>0</v>
      </c>
      <c r="U620" s="14">
        <f>(P620/100)*(K620*$K$17)+(P620/100)*(L620*$L$17)</f>
        <v>47.25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532.43999999999994</v>
      </c>
      <c r="Y620" s="14">
        <f t="shared" si="210"/>
        <v>0</v>
      </c>
      <c r="Z620" s="14">
        <f t="shared" si="211"/>
        <v>137.25</v>
      </c>
      <c r="AA620" s="14">
        <f t="shared" si="212"/>
        <v>0</v>
      </c>
      <c r="AB620" s="14">
        <f t="shared" si="214"/>
        <v>0</v>
      </c>
      <c r="AC620" s="15">
        <f t="shared" si="213"/>
        <v>669.7</v>
      </c>
      <c r="AD620" s="48">
        <f>(ROUND(AC620-AC606,1)/AC606)</f>
        <v>0.25177570093457941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214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337.05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551.04999999999995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551.1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192.6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510.39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702.99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703</v>
      </c>
      <c r="AD622" s="48">
        <f>(ROUND(AC622-AC621,1)/AC621)</f>
        <v>0.2756305570676828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203.29999999999998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320.19749999999999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523.49749999999995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523.5</v>
      </c>
      <c r="AD623" s="48">
        <f>(ROUND(AC623-AC621,1)/AC621)</f>
        <v>-5.0081654872074034E-2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203.29999999999998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320.19749999999999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523.49749999999995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523.5</v>
      </c>
      <c r="AD624" s="48">
        <f>(ROUND(AC624-AC621,1)/AC621)</f>
        <v>-5.0081654872074034E-2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203.29999999999998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320.19749999999999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523.49749999999995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523.5</v>
      </c>
      <c r="AD625" s="48">
        <f>(ROUND(AC625-AC621,1)/AC621)</f>
        <v>-5.0081654872074034E-2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203.29999999999998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320.19749999999999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523.49749999999995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523.5</v>
      </c>
      <c r="AD626" s="48">
        <f>(ROUND(AC626-AC621,1)/AC621)</f>
        <v>-5.0081654872074034E-2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91.8</v>
      </c>
      <c r="O627" s="14">
        <f>E627*$E$9</f>
        <v>192.6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183.14099999999999</v>
      </c>
      <c r="T627" s="14">
        <f>(O627/100)*(K627*$K$9)</f>
        <v>283.12200000000001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274.94099999999997</v>
      </c>
      <c r="Y627" s="14">
        <f t="shared" si="216"/>
        <v>475.72199999999998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750.7</v>
      </c>
      <c r="AD627" s="48">
        <f>(ROUND(AC627-AC621,1)/AC621)</f>
        <v>0.36218472146615854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192.6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128.51999999999998</v>
      </c>
      <c r="T628" s="14">
        <f>(O628/100)*(K628*$J$10)</f>
        <v>0</v>
      </c>
      <c r="U628" s="14">
        <f>(P628/100)*(K628*$K$10)+(P628/100)*(L628*$L$10)</f>
        <v>337.05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220.32</v>
      </c>
      <c r="Y628" s="14">
        <f t="shared" si="216"/>
        <v>0</v>
      </c>
      <c r="Z628" s="14">
        <f t="shared" si="217"/>
        <v>529.65</v>
      </c>
      <c r="AA628" s="14">
        <f t="shared" si="218"/>
        <v>0</v>
      </c>
      <c r="AB628" s="14">
        <f t="shared" si="220"/>
        <v>0</v>
      </c>
      <c r="AC628" s="15">
        <f t="shared" si="219"/>
        <v>750</v>
      </c>
      <c r="AD628" s="48">
        <f>(ROUND(AC628-AC621,1)/AC621)</f>
        <v>0.36091453456722916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192.6</v>
      </c>
      <c r="R629" s="14">
        <f>H629*$H$11</f>
        <v>0</v>
      </c>
      <c r="S629" s="14">
        <f>(N629/100)*(I629*$I$11)+(N629/100)*(J629*$J$11)+(N629/100)*(K629*$L$11)</f>
        <v>48.194999999999993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407.83049999999997</v>
      </c>
      <c r="W629" s="14">
        <f>(R629/100)*(K629*$K$11)+(R629/100)*(L629*$L$11)</f>
        <v>0</v>
      </c>
      <c r="X629" s="14">
        <f t="shared" si="215"/>
        <v>139.995</v>
      </c>
      <c r="Y629" s="14">
        <f t="shared" si="216"/>
        <v>0</v>
      </c>
      <c r="Z629" s="14">
        <f t="shared" si="217"/>
        <v>0</v>
      </c>
      <c r="AA629" s="14">
        <f t="shared" si="218"/>
        <v>600.43049999999994</v>
      </c>
      <c r="AB629" s="14">
        <f t="shared" si="220"/>
        <v>0</v>
      </c>
      <c r="AC629" s="15">
        <f t="shared" si="219"/>
        <v>740.4</v>
      </c>
      <c r="AD629" s="48">
        <f>(ROUND(AC629-AC621,1)/AC621)</f>
        <v>0.34349482852476865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192.6</v>
      </c>
      <c r="S630" s="14">
        <f>(N630/100)*(I630*$I$12)+(N630/100)*(J630*$J$12)+(N630/100)*(K630*$L$12)</f>
        <v>128.51999999999998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337.05</v>
      </c>
      <c r="X630" s="14">
        <f t="shared" si="215"/>
        <v>220.32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529.65</v>
      </c>
      <c r="AC630" s="15">
        <f t="shared" si="219"/>
        <v>750</v>
      </c>
      <c r="AD630" s="48">
        <f>(ROUND(AC630-AC621,1)/AC621)</f>
        <v>0.36091453456722916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192.6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556.13249999999994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748.73249999999996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748.7</v>
      </c>
      <c r="AD631" s="48">
        <f>(ROUND(AC631-AC621,1)/AC621)</f>
        <v>0.35855561604064595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252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485.1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737.1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737.1</v>
      </c>
      <c r="AD632" s="48">
        <f>(ROUND(AC632-AC621,1)/AC621)</f>
        <v>0.33750680457267285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252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485.1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737.1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737.1</v>
      </c>
      <c r="AD633" s="48">
        <f>(ROUND(AC633-AC621,1)/AC621)</f>
        <v>0.33750680457267285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192.6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471.87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664.47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664.5</v>
      </c>
      <c r="AD634" s="48">
        <f>(ROUND(AC634-AC621,1)/AC621)</f>
        <v>0.20577027762656505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192.6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471.87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664.47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664.5</v>
      </c>
      <c r="AD635" s="48">
        <f>(ROUND(AC635-AC621,1)/AC621)</f>
        <v>0.20577027762656505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280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294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574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574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252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483.84000000000003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735.84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735.8</v>
      </c>
      <c r="AD637" s="48">
        <f>(ROUND(AC637-AC636,1)/AC636)</f>
        <v>0.2818815331010453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266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279.3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545.29999999999995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545.29999999999995</v>
      </c>
      <c r="AD638" s="48">
        <f>(ROUND(AC638-AC636,1)/AC636)</f>
        <v>-4.9999999999999996E-2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266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279.3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545.29999999999995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545.29999999999995</v>
      </c>
      <c r="AD639" s="48">
        <f>(ROUND(AC639-AC636,1)/AC636)</f>
        <v>-4.9999999999999996E-2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266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279.3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545.29999999999995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545.29999999999995</v>
      </c>
      <c r="AD640" s="48">
        <f>(ROUND(AC640-AC636,1)/AC636)</f>
        <v>-4.9999999999999996E-2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266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279.3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545.29999999999995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545.29999999999995</v>
      </c>
      <c r="AD641" s="48">
        <f>(ROUND(AC641-AC636,1)/AC636)</f>
        <v>-4.9999999999999996E-2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119</v>
      </c>
      <c r="O642" s="14">
        <f>E642*$E$9</f>
        <v>252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160.35249999999999</v>
      </c>
      <c r="T642" s="14">
        <f>(O642/100)*(K642*$K$9)</f>
        <v>251.37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279.35249999999996</v>
      </c>
      <c r="Y642" s="14">
        <f t="shared" si="222"/>
        <v>503.37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782.7</v>
      </c>
      <c r="AD642" s="48">
        <f>(ROUND(AC642-AC636,1)/AC636)</f>
        <v>0.36358885017421599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119</v>
      </c>
      <c r="O643" s="14">
        <f>E643*$E$10</f>
        <v>0</v>
      </c>
      <c r="P643" s="14">
        <f>F643*$F$10</f>
        <v>252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111.41374999999999</v>
      </c>
      <c r="T643" s="14">
        <f>(O643/100)*(K643*$J$10)</f>
        <v>0</v>
      </c>
      <c r="U643" s="14">
        <f>(P643/100)*(K643*$K$10)+(P643/100)*(L643*$L$10)</f>
        <v>295.47000000000003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230.41374999999999</v>
      </c>
      <c r="Y643" s="14">
        <f t="shared" si="222"/>
        <v>0</v>
      </c>
      <c r="Z643" s="14">
        <f t="shared" si="223"/>
        <v>547.47</v>
      </c>
      <c r="AA643" s="14">
        <f t="shared" si="224"/>
        <v>0</v>
      </c>
      <c r="AB643" s="14">
        <f t="shared" si="226"/>
        <v>0</v>
      </c>
      <c r="AC643" s="15">
        <f t="shared" si="225"/>
        <v>777.9</v>
      </c>
      <c r="AD643" s="48">
        <f>(ROUND(AC643-AC636,1)/AC636)</f>
        <v>0.35522648083623692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119</v>
      </c>
      <c r="O644" s="14">
        <f>E644*$E$11</f>
        <v>0</v>
      </c>
      <c r="P644" s="14">
        <f>F644*$F$11</f>
        <v>0</v>
      </c>
      <c r="Q644" s="14">
        <f>G644*$G$11</f>
        <v>252</v>
      </c>
      <c r="R644" s="14">
        <f>H644*$H$11</f>
        <v>0</v>
      </c>
      <c r="S644" s="14">
        <f>(N644/100)*(I644*$I$11)+(N644/100)*(J644*$J$11)+(N644/100)*(K644*$L$11)</f>
        <v>41.65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361.62</v>
      </c>
      <c r="W644" s="14">
        <f>(R644/100)*(K644*$K$11)+(R644/100)*(L644*$L$11)</f>
        <v>0</v>
      </c>
      <c r="X644" s="14">
        <f t="shared" si="221"/>
        <v>160.65</v>
      </c>
      <c r="Y644" s="14">
        <f t="shared" si="222"/>
        <v>0</v>
      </c>
      <c r="Z644" s="14">
        <f t="shared" si="223"/>
        <v>0</v>
      </c>
      <c r="AA644" s="14">
        <f t="shared" si="224"/>
        <v>613.62</v>
      </c>
      <c r="AB644" s="14">
        <f t="shared" si="226"/>
        <v>0</v>
      </c>
      <c r="AC644" s="15">
        <f t="shared" si="225"/>
        <v>774.3</v>
      </c>
      <c r="AD644" s="48">
        <f>(ROUND(AC644-AC636,1)/AC636)</f>
        <v>0.34895470383275262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119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252</v>
      </c>
      <c r="S645" s="14">
        <f>(N645/100)*(I645*$I$12)+(N645/100)*(J645*$J$12)+(N645/100)*(K645*$L$12)</f>
        <v>111.41374999999999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295.47000000000003</v>
      </c>
      <c r="X645" s="14">
        <f t="shared" si="221"/>
        <v>230.41374999999999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547.47</v>
      </c>
      <c r="AC645" s="15">
        <f t="shared" si="225"/>
        <v>777.9</v>
      </c>
      <c r="AD645" s="48">
        <f>(ROUND(AC645-AC636,1)/AC636)</f>
        <v>0.35522648083623692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252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529.20000000000005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781.2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781.2</v>
      </c>
      <c r="AD646" s="48">
        <f>(ROUND(AC646-AC636,1)/AC636)</f>
        <v>0.36097560975609755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306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465.88500000000005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771.88499999999999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771.9</v>
      </c>
      <c r="AD647" s="48">
        <f>(ROUND(AC647-AC636,1)/AC636)</f>
        <v>0.34477351916376309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306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465.88500000000005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771.88499999999999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771.9</v>
      </c>
      <c r="AD648" s="48">
        <f>(ROUND(AC648-AC636,1)/AC636)</f>
        <v>0.34477351916376309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252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441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693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693</v>
      </c>
      <c r="AD649" s="48">
        <f>(ROUND(AC649-AC636,1)/AC636)</f>
        <v>0.2073170731707317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252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441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693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693</v>
      </c>
      <c r="AD650" s="48">
        <f>(ROUND(AC650-AC636,1)/AC636)</f>
        <v>0.2073170731707317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194</v>
      </c>
      <c r="O651" s="52">
        <f>E651*$E$3</f>
        <v>120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135.79999999999998</v>
      </c>
      <c r="T651" s="52">
        <f>(O651/100)*(K651*$K$3)</f>
        <v>84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329.79999999999995</v>
      </c>
      <c r="Y651" s="52">
        <f t="shared" ref="Y651:Y665" si="228">O651+T651</f>
        <v>204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533.79999999999995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174.6</v>
      </c>
      <c r="O652" s="14">
        <f>E652*$E$4</f>
        <v>108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328.24799999999999</v>
      </c>
      <c r="T652" s="14">
        <f>(O652/100)*(K652*$K$4)</f>
        <v>75.600000000000009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502.84799999999996</v>
      </c>
      <c r="Y652" s="14">
        <f t="shared" si="228"/>
        <v>183.60000000000002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686.4</v>
      </c>
      <c r="AD652" s="48">
        <f>(ROUND(AC652-AC651,1)/AC651)</f>
        <v>0.28587485949793934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184.29999999999998</v>
      </c>
      <c r="O653" s="14">
        <f>E653*$E$5</f>
        <v>114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258.02</v>
      </c>
      <c r="T653" s="14">
        <f>(O653/100)*(K653*$K$5)</f>
        <v>79.8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442.31999999999994</v>
      </c>
      <c r="Y653" s="14">
        <f t="shared" si="228"/>
        <v>193.8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636.1</v>
      </c>
      <c r="AD653" s="48">
        <f>(ROUND(AC653-AC651,1)/AC651)</f>
        <v>0.19164481079055828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184.29999999999998</v>
      </c>
      <c r="O654" s="14">
        <f>E654*$E$6</f>
        <v>114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129.01</v>
      </c>
      <c r="T654" s="14">
        <f>(O654/100)*(K654*$K$6)</f>
        <v>79.8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313.30999999999995</v>
      </c>
      <c r="Y654" s="14">
        <f t="shared" si="228"/>
        <v>193.8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507.1</v>
      </c>
      <c r="AD654" s="48">
        <f>(ROUND(AC654-AC651,1)/AC651)</f>
        <v>-5.0018733608092919E-2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184.29999999999998</v>
      </c>
      <c r="O655" s="14">
        <f>E655*$E$7</f>
        <v>114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129.01</v>
      </c>
      <c r="T655" s="14">
        <f>(O655/100)*(K655*$K$7)</f>
        <v>79.8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313.30999999999995</v>
      </c>
      <c r="Y655" s="14">
        <f t="shared" si="228"/>
        <v>193.8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507.1</v>
      </c>
      <c r="AD655" s="48">
        <f>(ROUND(AC655-AC651,1)/AC651)</f>
        <v>-5.0018733608092919E-2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184.29999999999998</v>
      </c>
      <c r="O656" s="14">
        <f>E656*$E$8</f>
        <v>114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129.01</v>
      </c>
      <c r="T656" s="14">
        <f>(O656/100)*(K656*$K$8)</f>
        <v>79.8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313.30999999999995</v>
      </c>
      <c r="Y656" s="14">
        <f t="shared" si="228"/>
        <v>193.8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507.1</v>
      </c>
      <c r="AD656" s="48">
        <f>(ROUND(AC656-AC651,1)/AC651)</f>
        <v>-5.0018733608092919E-2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83.3</v>
      </c>
      <c r="O657" s="14">
        <f>E657*$E$9</f>
        <v>282.60000000000002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58.309999999999995</v>
      </c>
      <c r="T657" s="14">
        <f>(O657/100)*(K657*$K$9)</f>
        <v>306.62099999999998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141.60999999999999</v>
      </c>
      <c r="Y657" s="14">
        <f t="shared" si="228"/>
        <v>589.221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730.8</v>
      </c>
      <c r="AD657" s="48">
        <f>(ROUND(AC657-AC651,1)/AC651)</f>
        <v>0.36905207943049834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83.3</v>
      </c>
      <c r="O658" s="14">
        <f>E658*$E$10</f>
        <v>0</v>
      </c>
      <c r="P658" s="14">
        <f>F658*$F$10</f>
        <v>282.60000000000002</v>
      </c>
      <c r="Q658" s="14">
        <f>G658*$G$10</f>
        <v>0</v>
      </c>
      <c r="R658" s="14">
        <f>H658*$H$10</f>
        <v>0</v>
      </c>
      <c r="S658" s="14">
        <f>(N658/100)*(I658*$I$10)+(N658/100)*(J658*$J$10)</f>
        <v>58.309999999999995</v>
      </c>
      <c r="T658" s="14">
        <f>(O658/100)*(K658*$J$10)</f>
        <v>0</v>
      </c>
      <c r="U658" s="14">
        <f>(P658/100)*(K658*$K$10)+(P658/100)*(L658*$L$10)</f>
        <v>306.62099999999998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141.60999999999999</v>
      </c>
      <c r="Y658" s="14">
        <f t="shared" si="228"/>
        <v>0</v>
      </c>
      <c r="Z658" s="14">
        <f t="shared" si="229"/>
        <v>589.221</v>
      </c>
      <c r="AA658" s="14">
        <f t="shared" si="230"/>
        <v>0</v>
      </c>
      <c r="AB658" s="14">
        <f t="shared" si="231"/>
        <v>0</v>
      </c>
      <c r="AC658" s="15">
        <f t="shared" si="232"/>
        <v>730.8</v>
      </c>
      <c r="AD658" s="48">
        <f>(ROUND(AC658-AC651,1)/AC651)</f>
        <v>0.36905207943049834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83.3</v>
      </c>
      <c r="O659" s="14">
        <f>E659*$E$11</f>
        <v>0</v>
      </c>
      <c r="P659" s="14">
        <f>F659*$F$11</f>
        <v>0</v>
      </c>
      <c r="Q659" s="14">
        <f>G659*$G$11</f>
        <v>282.60000000000002</v>
      </c>
      <c r="R659" s="14">
        <f>H659*$H$11</f>
        <v>0</v>
      </c>
      <c r="S659" s="14">
        <f>(N659/100)*(I659*$I$11)+(N659/100)*(J659*$J$11)</f>
        <v>58.309999999999995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306.62099999999998</v>
      </c>
      <c r="W659" s="14">
        <f>(R659/100)*(K659*$K$11)+(R659/100)*(L659*$L$11)</f>
        <v>0</v>
      </c>
      <c r="X659" s="14">
        <f t="shared" si="227"/>
        <v>141.60999999999999</v>
      </c>
      <c r="Y659" s="14">
        <f t="shared" si="228"/>
        <v>0</v>
      </c>
      <c r="Z659" s="14">
        <f t="shared" si="229"/>
        <v>0</v>
      </c>
      <c r="AA659" s="14">
        <f t="shared" si="230"/>
        <v>589.221</v>
      </c>
      <c r="AB659" s="14">
        <f t="shared" si="231"/>
        <v>0</v>
      </c>
      <c r="AC659" s="15">
        <f t="shared" si="232"/>
        <v>730.8</v>
      </c>
      <c r="AD659" s="48">
        <f>(ROUND(AC659-AC651,1)/AC651)</f>
        <v>0.36905207943049834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83.3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282.60000000000002</v>
      </c>
      <c r="S660" s="14">
        <f>(N660/100)*(I660*$I$12)+(N660/100)*(J660*$J$12)</f>
        <v>58.309999999999995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306.62099999999998</v>
      </c>
      <c r="X660" s="14">
        <f t="shared" si="227"/>
        <v>141.60999999999999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589.221</v>
      </c>
      <c r="AC660" s="15">
        <f t="shared" si="232"/>
        <v>730.8</v>
      </c>
      <c r="AD660" s="48">
        <f>(ROUND(AC660-AC651,1)/AC651)</f>
        <v>0.36905207943049834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174.6</v>
      </c>
      <c r="O661" s="14">
        <f>E661*$E$13</f>
        <v>108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278.0505</v>
      </c>
      <c r="T661" s="14">
        <f>(O661/100)*(K661*$K$13)+(O661/100)*(M661*$M$13)</f>
        <v>171.99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452.65049999999997</v>
      </c>
      <c r="Y661" s="14">
        <f t="shared" si="228"/>
        <v>279.99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732.6</v>
      </c>
      <c r="AD661" s="48">
        <f>(ROUND(AC661-AC651,1)/AC651)</f>
        <v>0.37242412888722376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252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485.1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737.1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737.1</v>
      </c>
      <c r="AD662" s="48">
        <f>(ROUND(AC662-AC651,1)/AC651)</f>
        <v>0.38085425252903715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252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485.1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737.1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737.1</v>
      </c>
      <c r="AD663" s="48">
        <f>(ROUND(AC663-AC651,1)/AC651)</f>
        <v>0.38085425252903715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174.6</v>
      </c>
      <c r="O664" s="14">
        <f>E664*$E$16</f>
        <v>108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288.08999999999997</v>
      </c>
      <c r="T664" s="14">
        <f>(O664/100)*(K664*$K$16)</f>
        <v>75.600000000000009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462.68999999999994</v>
      </c>
      <c r="Y664" s="14">
        <f t="shared" si="228"/>
        <v>183.60000000000002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646.29999999999995</v>
      </c>
      <c r="AD664" s="48">
        <f>(ROUND(AC664-AC651,1)/AC651)</f>
        <v>0.21075309104533535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174.6</v>
      </c>
      <c r="O665" s="14">
        <f>E665*$E$17</f>
        <v>108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288.08999999999997</v>
      </c>
      <c r="T665" s="14">
        <f>(O665/100)*(K665*$K$17)</f>
        <v>75.600000000000009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462.68999999999994</v>
      </c>
      <c r="Y665" s="14">
        <f t="shared" si="228"/>
        <v>183.60000000000002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646.29999999999995</v>
      </c>
      <c r="AD665" s="48">
        <f>(ROUND(AC665-AC651,1)/AC651)</f>
        <v>0.21075309104533535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212</v>
      </c>
      <c r="O666" s="52">
        <f>E666*$E$3</f>
        <v>0</v>
      </c>
      <c r="P666" s="52">
        <f>F666*$F$3</f>
        <v>0</v>
      </c>
      <c r="Q666" s="52">
        <f>G666*$G$3</f>
        <v>80</v>
      </c>
      <c r="R666" s="52">
        <f>H666*$H$3</f>
        <v>0</v>
      </c>
      <c r="S666" s="52">
        <f>(N666/100)*(I666*$I$3)+(N666/100)*(J666*$J$3)</f>
        <v>222.60000000000002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28</v>
      </c>
      <c r="W666" s="52">
        <f>(R666/100)*(K666*$K$3)+(R666/100)*(L666*$L$3)</f>
        <v>0</v>
      </c>
      <c r="X666" s="52">
        <f t="shared" ref="X666:X680" si="233">N666+S666</f>
        <v>434.6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108</v>
      </c>
      <c r="AB666" s="52">
        <f>R666+W666</f>
        <v>0</v>
      </c>
      <c r="AC666" s="53">
        <f>ROUND(X666+Y666+Z666+AA666+AB666,1)</f>
        <v>542.6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190.8</v>
      </c>
      <c r="O667" s="14">
        <f>E667*$E$4</f>
        <v>0</v>
      </c>
      <c r="P667" s="14">
        <f>F667*$F$4</f>
        <v>0</v>
      </c>
      <c r="Q667" s="14">
        <f>G667*$G$4</f>
        <v>72</v>
      </c>
      <c r="R667" s="14">
        <f>H667*$H$4</f>
        <v>0</v>
      </c>
      <c r="S667" s="14">
        <f>(N667/100)*(I667*$I$4)+(N667/100)*(J667*$J$4)</f>
        <v>373.96800000000002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25.2</v>
      </c>
      <c r="W667" s="14">
        <f>(R667/100)*(K667*$K$4)+(R667/100)*(L667*$L$4)</f>
        <v>0</v>
      </c>
      <c r="X667" s="14">
        <f t="shared" si="233"/>
        <v>564.76800000000003</v>
      </c>
      <c r="Y667" s="14">
        <f t="shared" si="234"/>
        <v>0</v>
      </c>
      <c r="Z667" s="14">
        <f t="shared" si="235"/>
        <v>0</v>
      </c>
      <c r="AA667" s="14">
        <f t="shared" si="236"/>
        <v>97.2</v>
      </c>
      <c r="AB667" s="14">
        <f>R667+W667</f>
        <v>0</v>
      </c>
      <c r="AC667" s="15">
        <f>ROUND(X667+Y667+Z667+AA667+AB667,1)</f>
        <v>662</v>
      </c>
      <c r="AD667" s="48">
        <f>(ROUND(AC667-AC666,1)/AC666)</f>
        <v>0.22005160339107999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201.39999999999998</v>
      </c>
      <c r="O668" s="14">
        <f>E668*$E$5</f>
        <v>0</v>
      </c>
      <c r="P668" s="14">
        <f>F668*$F$5</f>
        <v>0</v>
      </c>
      <c r="Q668" s="14">
        <f>G668*$G$5</f>
        <v>76</v>
      </c>
      <c r="R668" s="14">
        <f>H668*$H$5</f>
        <v>0</v>
      </c>
      <c r="S668" s="14">
        <f>(N668/100)*(I668*$I$5)+(N668/100)*(J668*$J$5)</f>
        <v>211.46999999999997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26.6</v>
      </c>
      <c r="W668" s="14">
        <f>(R668/100)*(K668*$K$5)+(R668/100)*(L668*$L$5)</f>
        <v>0</v>
      </c>
      <c r="X668" s="14">
        <f t="shared" si="233"/>
        <v>412.86999999999995</v>
      </c>
      <c r="Y668" s="14">
        <f t="shared" si="234"/>
        <v>0</v>
      </c>
      <c r="Z668" s="14">
        <f t="shared" si="235"/>
        <v>0</v>
      </c>
      <c r="AA668" s="14">
        <f t="shared" si="236"/>
        <v>102.6</v>
      </c>
      <c r="AB668" s="14">
        <f>R668+W668</f>
        <v>0</v>
      </c>
      <c r="AC668" s="15">
        <f t="shared" ref="AC668:AC680" si="237">ROUND(X668+Y668+Z668+AA668+AB668,1)</f>
        <v>515.5</v>
      </c>
      <c r="AD668" s="48">
        <f>(ROUND(AC668-AC666,1)/AC666)</f>
        <v>-4.9944710652414299E-2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201.39999999999998</v>
      </c>
      <c r="O669" s="14">
        <f>E669*$E$6</f>
        <v>0</v>
      </c>
      <c r="P669" s="14">
        <f>F669*$F$6</f>
        <v>0</v>
      </c>
      <c r="Q669" s="14">
        <f>G669*$G$6</f>
        <v>76</v>
      </c>
      <c r="R669" s="14">
        <f>H669*$H$6</f>
        <v>0</v>
      </c>
      <c r="S669" s="14">
        <f>(N669/100)*(I669*$I$6)+(N669/100)*(J669*$J$6)</f>
        <v>211.46999999999997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26.6</v>
      </c>
      <c r="W669" s="14">
        <f>(R669/100)*(K669*$K$6)+(R669/100)*(L669*$L$6)</f>
        <v>0</v>
      </c>
      <c r="X669" s="14">
        <f t="shared" si="233"/>
        <v>412.86999999999995</v>
      </c>
      <c r="Y669" s="14">
        <f t="shared" si="234"/>
        <v>0</v>
      </c>
      <c r="Z669" s="14">
        <f t="shared" si="235"/>
        <v>0</v>
      </c>
      <c r="AA669" s="14">
        <f t="shared" si="236"/>
        <v>102.6</v>
      </c>
      <c r="AB669" s="14">
        <f t="shared" ref="AB669:AB680" si="238">R669+W669</f>
        <v>0</v>
      </c>
      <c r="AC669" s="15">
        <f t="shared" si="237"/>
        <v>515.5</v>
      </c>
      <c r="AD669" s="48">
        <f>(ROUND(AC669-AC666,1)/AC666)</f>
        <v>-4.9944710652414299E-2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201.39999999999998</v>
      </c>
      <c r="O670" s="14">
        <f>E670*$E$7</f>
        <v>0</v>
      </c>
      <c r="P670" s="14">
        <f>F670*$F$7</f>
        <v>0</v>
      </c>
      <c r="Q670" s="14">
        <f>G670*$G$7</f>
        <v>76</v>
      </c>
      <c r="R670" s="14">
        <f>H670*$H$7</f>
        <v>0</v>
      </c>
      <c r="S670" s="14">
        <f>(N670/100)*(I670*$I$7)+(N670/100)*(J670*$J$7)</f>
        <v>211.46999999999997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26.6</v>
      </c>
      <c r="W670" s="14">
        <f>(R670/100)*(K670*$K$7)+(R670/100)*(L670*$L$7)</f>
        <v>0</v>
      </c>
      <c r="X670" s="14">
        <f t="shared" si="233"/>
        <v>412.86999999999995</v>
      </c>
      <c r="Y670" s="14">
        <f t="shared" si="234"/>
        <v>0</v>
      </c>
      <c r="Z670" s="14">
        <f t="shared" si="235"/>
        <v>0</v>
      </c>
      <c r="AA670" s="14">
        <f t="shared" si="236"/>
        <v>102.6</v>
      </c>
      <c r="AB670" s="14">
        <f t="shared" si="238"/>
        <v>0</v>
      </c>
      <c r="AC670" s="15">
        <f t="shared" si="237"/>
        <v>515.5</v>
      </c>
      <c r="AD670" s="48">
        <f>(ROUND(AC670-AC666,1)/AC666)</f>
        <v>-4.9944710652414299E-2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201.39999999999998</v>
      </c>
      <c r="O671" s="14">
        <f>E671*$E$8</f>
        <v>0</v>
      </c>
      <c r="P671" s="14">
        <f>F671*$F$8</f>
        <v>0</v>
      </c>
      <c r="Q671" s="14">
        <f>G671*$G$8</f>
        <v>76</v>
      </c>
      <c r="R671" s="14">
        <f>H671*$H$8</f>
        <v>0</v>
      </c>
      <c r="S671" s="14">
        <f>(N671/100)*(I671*$I$8)+(N671/100)*(J671*$J$8)</f>
        <v>211.46999999999997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26.6</v>
      </c>
      <c r="W671" s="14">
        <f>(R671/100)*(K671*$K$8)+(R671/100)*(L671*$L$8)</f>
        <v>0</v>
      </c>
      <c r="X671" s="14">
        <f t="shared" si="233"/>
        <v>412.86999999999995</v>
      </c>
      <c r="Y671" s="14">
        <f t="shared" si="234"/>
        <v>0</v>
      </c>
      <c r="Z671" s="14">
        <f t="shared" si="235"/>
        <v>0</v>
      </c>
      <c r="AA671" s="14">
        <f t="shared" si="236"/>
        <v>102.6</v>
      </c>
      <c r="AB671" s="14">
        <f t="shared" si="238"/>
        <v>0</v>
      </c>
      <c r="AC671" s="15">
        <f t="shared" si="237"/>
        <v>515.5</v>
      </c>
      <c r="AD671" s="48">
        <f>(ROUND(AC671-AC666,1)/AC666)</f>
        <v>-4.9944710652414299E-2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90.1</v>
      </c>
      <c r="O672" s="14">
        <f>E672*$E$9</f>
        <v>262.8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94.60499999999999</v>
      </c>
      <c r="T672" s="14">
        <f>(O672/100)*(K672*$K$9)</f>
        <v>289.73700000000002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184.70499999999998</v>
      </c>
      <c r="Y672" s="14">
        <f t="shared" si="234"/>
        <v>552.53700000000003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737.2</v>
      </c>
      <c r="AD672" s="48">
        <f>(ROUND(AC672-AC666,1)/AC666)</f>
        <v>0.35864356800589753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90.1</v>
      </c>
      <c r="O673" s="14">
        <f>E673*$E$10</f>
        <v>0</v>
      </c>
      <c r="P673" s="14">
        <f>F673*$F$10</f>
        <v>262.8</v>
      </c>
      <c r="Q673" s="14">
        <f>G673*$G$10</f>
        <v>0</v>
      </c>
      <c r="R673" s="14">
        <f>H673*$H$10</f>
        <v>0</v>
      </c>
      <c r="S673" s="14">
        <f>(N673/100)*(I673*$I$10)+(N673/100)*(J673*$J$10)</f>
        <v>94.60499999999999</v>
      </c>
      <c r="T673" s="14">
        <f>(O673/100)*(K673*$J$10)</f>
        <v>0</v>
      </c>
      <c r="U673" s="14">
        <f>(P673/100)*(K673*$K$10)+(P673/100)*(L673*$L$10)</f>
        <v>289.73700000000002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184.70499999999998</v>
      </c>
      <c r="Y673" s="14">
        <f t="shared" si="234"/>
        <v>0</v>
      </c>
      <c r="Z673" s="14">
        <f t="shared" si="235"/>
        <v>552.53700000000003</v>
      </c>
      <c r="AA673" s="14">
        <f t="shared" si="236"/>
        <v>0</v>
      </c>
      <c r="AB673" s="14">
        <f t="shared" si="238"/>
        <v>0</v>
      </c>
      <c r="AC673" s="15">
        <f t="shared" si="237"/>
        <v>737.2</v>
      </c>
      <c r="AD673" s="48">
        <f>(ROUND(AC673-AC666,1)/AC666)</f>
        <v>0.35864356800589753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90.1</v>
      </c>
      <c r="O674" s="14">
        <f>E674*$E$11</f>
        <v>0</v>
      </c>
      <c r="P674" s="14">
        <f>F674*$F$11</f>
        <v>0</v>
      </c>
      <c r="Q674" s="14">
        <f>G674*$G$11</f>
        <v>262.8</v>
      </c>
      <c r="R674" s="14">
        <f>H674*$H$11</f>
        <v>0</v>
      </c>
      <c r="S674" s="14">
        <f>(N674/100)*(I674*$I$11)+(N674/100)*(J674*$J$11)</f>
        <v>94.60499999999999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289.73700000000002</v>
      </c>
      <c r="W674" s="14">
        <f>(R674/100)*(K674*$K$11)+(R674/100)*(L674*$L$11)</f>
        <v>0</v>
      </c>
      <c r="X674" s="14">
        <f t="shared" si="233"/>
        <v>184.70499999999998</v>
      </c>
      <c r="Y674" s="14">
        <f t="shared" si="234"/>
        <v>0</v>
      </c>
      <c r="Z674" s="14">
        <f t="shared" si="235"/>
        <v>0</v>
      </c>
      <c r="AA674" s="14">
        <f t="shared" si="236"/>
        <v>552.53700000000003</v>
      </c>
      <c r="AB674" s="14">
        <f t="shared" si="238"/>
        <v>0</v>
      </c>
      <c r="AC674" s="15">
        <f t="shared" si="237"/>
        <v>737.2</v>
      </c>
      <c r="AD674" s="48">
        <f>(ROUND(AC674-AC666,1)/AC666)</f>
        <v>0.35864356800589753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90.1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262.8</v>
      </c>
      <c r="S675" s="14">
        <f>(N675/100)*(I675*$I$12)+(N675/100)*(J675*$J$12)</f>
        <v>94.60499999999999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289.73700000000002</v>
      </c>
      <c r="X675" s="14">
        <f t="shared" si="233"/>
        <v>184.70499999999998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552.53700000000003</v>
      </c>
      <c r="AC675" s="15">
        <f t="shared" si="237"/>
        <v>737.2</v>
      </c>
      <c r="AD675" s="48">
        <f>(ROUND(AC675-AC666,1)/AC666)</f>
        <v>0.35864356800589753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190.8</v>
      </c>
      <c r="O676" s="14">
        <f>E676*$E$13</f>
        <v>0</v>
      </c>
      <c r="P676" s="14">
        <f>F676*$F$13</f>
        <v>0</v>
      </c>
      <c r="Q676" s="14">
        <f>G676*$G$13</f>
        <v>72</v>
      </c>
      <c r="R676" s="14">
        <f>H676*$H$13</f>
        <v>0</v>
      </c>
      <c r="S676" s="14">
        <f>(N676/100)*(I676*$I$14)+(N676/100)*(J676*$J$14)+(N676/100)*(M676*$M$14)</f>
        <v>383.98500000000001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94.5</v>
      </c>
      <c r="W676" s="14">
        <f>(R676/100)*(K676*$K$13)+(R676/100)*(L676*$L$13)+(R676/100)*(M676*$M$13)</f>
        <v>0</v>
      </c>
      <c r="X676" s="14">
        <f t="shared" si="233"/>
        <v>574.78500000000008</v>
      </c>
      <c r="Y676" s="14">
        <f t="shared" si="234"/>
        <v>0</v>
      </c>
      <c r="Z676" s="14">
        <f t="shared" si="235"/>
        <v>0</v>
      </c>
      <c r="AA676" s="14">
        <f t="shared" si="236"/>
        <v>166.5</v>
      </c>
      <c r="AB676" s="14">
        <f t="shared" si="238"/>
        <v>0</v>
      </c>
      <c r="AC676" s="15">
        <f t="shared" si="237"/>
        <v>741.3</v>
      </c>
      <c r="AD676" s="48">
        <f>(ROUND(AC676-AC666,1)/AC666)</f>
        <v>0.36619977884260962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489.51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741.51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741.5</v>
      </c>
      <c r="AD677" s="48">
        <f>(ROUND(AC677-AC666,1)/AC666)</f>
        <v>0.36656837449318097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489.51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741.51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741.5</v>
      </c>
      <c r="AD678" s="48">
        <f>(ROUND(AC678-AC666,1)/AC666)</f>
        <v>0.36656837449318097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190.8</v>
      </c>
      <c r="O679" s="14">
        <f>E679*$E$16</f>
        <v>0</v>
      </c>
      <c r="P679" s="14">
        <f>F679*$F$16</f>
        <v>0</v>
      </c>
      <c r="Q679" s="14">
        <f>G679*$G$16</f>
        <v>72</v>
      </c>
      <c r="R679" s="14">
        <f>H679*$H$16</f>
        <v>0</v>
      </c>
      <c r="S679" s="14">
        <f>(N679/100)*(I679*$I$16)+(N679/100)*(J679*$J$16)</f>
        <v>391.14000000000004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25.2</v>
      </c>
      <c r="W679" s="14">
        <f>(R679/100)*(K679*$K$16)+(R679/100)*(L679*$L$16)</f>
        <v>0</v>
      </c>
      <c r="X679" s="14">
        <f t="shared" si="233"/>
        <v>581.94000000000005</v>
      </c>
      <c r="Y679" s="14">
        <f t="shared" si="234"/>
        <v>0</v>
      </c>
      <c r="Z679" s="14">
        <f t="shared" si="235"/>
        <v>0</v>
      </c>
      <c r="AA679" s="14">
        <f t="shared" si="236"/>
        <v>97.2</v>
      </c>
      <c r="AB679" s="14">
        <f t="shared" si="238"/>
        <v>0</v>
      </c>
      <c r="AC679" s="15">
        <f t="shared" si="237"/>
        <v>679.1</v>
      </c>
      <c r="AD679" s="48">
        <f>(ROUND(AC679-AC666,1)/AC666)</f>
        <v>0.25156653151492814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190.8</v>
      </c>
      <c r="O680" s="14">
        <f>E680*$E$17</f>
        <v>0</v>
      </c>
      <c r="P680" s="14">
        <f>F680*$F$17</f>
        <v>0</v>
      </c>
      <c r="Q680" s="14">
        <f>G680*$G$17</f>
        <v>72</v>
      </c>
      <c r="R680" s="14">
        <f>H680*$H$17</f>
        <v>0</v>
      </c>
      <c r="S680" s="14">
        <f>(N680/100)*(I680*$I$17)+(N680/100)*(J680*$J$17)</f>
        <v>329.13000000000005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25.2</v>
      </c>
      <c r="W680" s="14">
        <f>(R680/100)*(K680*$K$17)+(R680/100)*(L680*$L$17)</f>
        <v>0</v>
      </c>
      <c r="X680" s="14">
        <f t="shared" si="233"/>
        <v>519.93000000000006</v>
      </c>
      <c r="Y680" s="14">
        <f t="shared" si="234"/>
        <v>0</v>
      </c>
      <c r="Z680" s="14">
        <f t="shared" si="235"/>
        <v>0</v>
      </c>
      <c r="AA680" s="14">
        <f t="shared" si="236"/>
        <v>97.2</v>
      </c>
      <c r="AB680" s="14">
        <f t="shared" si="238"/>
        <v>0</v>
      </c>
      <c r="AC680" s="15">
        <f t="shared" si="237"/>
        <v>617.1</v>
      </c>
      <c r="AD680" s="48">
        <f>(ROUND(AC680-AC666,1)/AC666)</f>
        <v>0.13730187983781791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130</v>
      </c>
      <c r="O681" s="52">
        <f>E681*$E$3</f>
        <v>60</v>
      </c>
      <c r="P681" s="52">
        <f>F681*$F$3</f>
        <v>60</v>
      </c>
      <c r="Q681" s="52">
        <f>G681*$G$3</f>
        <v>0</v>
      </c>
      <c r="R681" s="52">
        <f>H681*$H$3</f>
        <v>60</v>
      </c>
      <c r="S681" s="52">
        <f>(N681/100)*(I681*$I$3)+(N681/100)*(J681*$J$3)</f>
        <v>91</v>
      </c>
      <c r="T681" s="52">
        <f>(O681/100)*(K681*$K$3)</f>
        <v>26.25</v>
      </c>
      <c r="U681" s="52">
        <f>(P681/100)*(K681*$K$3)+(P681/100)*(L681*$L$3)</f>
        <v>52.5</v>
      </c>
      <c r="V681" s="52">
        <f>(Q681/100)*(L681*$L$3)</f>
        <v>0</v>
      </c>
      <c r="W681" s="52">
        <f>(R681/100)*(K681*$K$3)+(R681/100)*(L681*$L$3)</f>
        <v>52.5</v>
      </c>
      <c r="X681" s="52">
        <f t="shared" ref="X681:X696" si="239">N681+S681</f>
        <v>221</v>
      </c>
      <c r="Y681" s="52">
        <f t="shared" ref="Y681:Y696" si="240">O681+T681</f>
        <v>86.25</v>
      </c>
      <c r="Z681" s="52">
        <f t="shared" ref="Z681:Z696" si="241">P681+U681</f>
        <v>112.5</v>
      </c>
      <c r="AA681" s="52">
        <f t="shared" ref="AA681:AA696" si="242">Q681+V681</f>
        <v>0</v>
      </c>
      <c r="AB681" s="52">
        <f>R681+W681</f>
        <v>112.5</v>
      </c>
      <c r="AC681" s="53">
        <f>ROUND(X681+Y681+Z681+AA681+AB681,1)</f>
        <v>532.29999999999995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117</v>
      </c>
      <c r="O682" s="14">
        <f>E682*$E$4</f>
        <v>54</v>
      </c>
      <c r="P682" s="14">
        <f>F682*$F$4</f>
        <v>54</v>
      </c>
      <c r="Q682" s="14">
        <f>G682*$G$4</f>
        <v>0</v>
      </c>
      <c r="R682" s="14">
        <f>H682*$H$4</f>
        <v>54</v>
      </c>
      <c r="S682" s="14">
        <f>(N682/100)*(I682*$I$4)+(N682/100)*(J682*$J$4)</f>
        <v>285.47999999999996</v>
      </c>
      <c r="T682" s="14">
        <f>(O682/100)*(K682*$K$4)</f>
        <v>23.625</v>
      </c>
      <c r="U682" s="14">
        <f>(P682/100)*(K682*$K$4)+(P682/100)*(L682*$L$4)</f>
        <v>47.25</v>
      </c>
      <c r="V682" s="14">
        <f>(Q682/100)*(L682*$L$4)</f>
        <v>0</v>
      </c>
      <c r="W682" s="14">
        <f>(R682/100)*(K682*$K$4)+(R682/100)*(L682*$L$4)</f>
        <v>47.25</v>
      </c>
      <c r="X682" s="14">
        <f t="shared" si="239"/>
        <v>402.47999999999996</v>
      </c>
      <c r="Y682" s="14">
        <f t="shared" si="240"/>
        <v>77.625</v>
      </c>
      <c r="Z682" s="14">
        <f t="shared" si="241"/>
        <v>101.25</v>
      </c>
      <c r="AA682" s="14">
        <f t="shared" si="242"/>
        <v>0</v>
      </c>
      <c r="AB682" s="14">
        <f>R682+W682</f>
        <v>101.25</v>
      </c>
      <c r="AC682" s="15">
        <f>ROUND(X682+Y682+Z682+AA682+AB682,1)</f>
        <v>682.6</v>
      </c>
      <c r="AD682" s="48">
        <f>(ROUND(AC682-AC681,1)/AC681)</f>
        <v>0.28235957167011089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123.5</v>
      </c>
      <c r="O683" s="14">
        <f>E683*$E$5</f>
        <v>57</v>
      </c>
      <c r="P683" s="14">
        <f>F683*$F$5</f>
        <v>57</v>
      </c>
      <c r="Q683" s="14">
        <f>G683*$G$5</f>
        <v>0</v>
      </c>
      <c r="R683" s="14">
        <f>H683*$H$5</f>
        <v>57</v>
      </c>
      <c r="S683" s="14">
        <f>(N683/100)*(I683*$I$5)+(N683/100)*(J683*$J$5)</f>
        <v>86.45</v>
      </c>
      <c r="T683" s="14">
        <f>(O683/100)*(K683*$K$5)</f>
        <v>24.937499999999996</v>
      </c>
      <c r="U683" s="14">
        <f>(P683/100)*(K683*$K$5)+(P683/100)*(L683*$L$5)</f>
        <v>49.874999999999993</v>
      </c>
      <c r="V683" s="14">
        <f>(Q683/100)*(L683*$L$5)</f>
        <v>0</v>
      </c>
      <c r="W683" s="14">
        <f>(R683/100)*(K683*$K$5)+(R683/100)*(L683*$L$5)</f>
        <v>49.874999999999993</v>
      </c>
      <c r="X683" s="14">
        <f t="shared" si="239"/>
        <v>209.95</v>
      </c>
      <c r="Y683" s="14">
        <f t="shared" si="240"/>
        <v>81.9375</v>
      </c>
      <c r="Z683" s="14">
        <f t="shared" si="241"/>
        <v>106.875</v>
      </c>
      <c r="AA683" s="14">
        <f t="shared" si="242"/>
        <v>0</v>
      </c>
      <c r="AB683" s="14">
        <f>R683+W683</f>
        <v>106.875</v>
      </c>
      <c r="AC683" s="15">
        <f t="shared" ref="AC683:AC695" si="243">ROUND(X683+Y683+Z683+AA683+AB683,1)</f>
        <v>505.6</v>
      </c>
      <c r="AD683" s="48">
        <f>(ROUND(AC683-AC681,1)/AC681)</f>
        <v>-5.0159684388502726E-2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123.5</v>
      </c>
      <c r="O684" s="14">
        <f>E684*$E$6</f>
        <v>57</v>
      </c>
      <c r="P684" s="14">
        <f>F684*$F$6</f>
        <v>57</v>
      </c>
      <c r="Q684" s="14">
        <f>G684*$G$6</f>
        <v>0</v>
      </c>
      <c r="R684" s="14">
        <f>H684*$H$6</f>
        <v>57</v>
      </c>
      <c r="S684" s="14">
        <f>(N684/100)*(I684*$I$6)+(N684/100)*(J684*$J$6)</f>
        <v>86.45</v>
      </c>
      <c r="T684" s="14">
        <f>(O684/100)*(K684*$K$6)</f>
        <v>24.937499999999996</v>
      </c>
      <c r="U684" s="14">
        <f>(P684/100)*(K684*$K$6)+(P684/100)*(L684*$L$6)</f>
        <v>49.874999999999993</v>
      </c>
      <c r="V684" s="14">
        <f>(Q684/100)*(L684*$L$6)</f>
        <v>0</v>
      </c>
      <c r="W684" s="14">
        <f>(R684/100)*(K684*$K$6)+(R684/100)*(L684*$L$6)</f>
        <v>49.874999999999993</v>
      </c>
      <c r="X684" s="14">
        <f t="shared" si="239"/>
        <v>209.95</v>
      </c>
      <c r="Y684" s="14">
        <f t="shared" si="240"/>
        <v>81.9375</v>
      </c>
      <c r="Z684" s="14">
        <f t="shared" si="241"/>
        <v>106.875</v>
      </c>
      <c r="AA684" s="14">
        <f t="shared" si="242"/>
        <v>0</v>
      </c>
      <c r="AB684" s="14">
        <f t="shared" ref="AB684:AB695" si="244">R684+W684</f>
        <v>106.875</v>
      </c>
      <c r="AC684" s="15">
        <f t="shared" si="243"/>
        <v>505.6</v>
      </c>
      <c r="AD684" s="48">
        <f>(ROUND(AC684-AC681,1)/AC681)</f>
        <v>-5.0159684388502726E-2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123.5</v>
      </c>
      <c r="O685" s="14">
        <f>E685*$E$7</f>
        <v>57</v>
      </c>
      <c r="P685" s="14">
        <f>F685*$F$7</f>
        <v>57</v>
      </c>
      <c r="Q685" s="14">
        <f>G685*$G$7</f>
        <v>0</v>
      </c>
      <c r="R685" s="14">
        <f>H685*$H$7</f>
        <v>57</v>
      </c>
      <c r="S685" s="14">
        <f>(N685/100)*(I685*$I$7)+(N685/100)*(J685*$J$7)</f>
        <v>86.45</v>
      </c>
      <c r="T685" s="14">
        <f>(O685/100)*(K685*$K$7)</f>
        <v>24.937499999999996</v>
      </c>
      <c r="U685" s="14">
        <f>(P685/100)*(K685*$K$7)+(P685/100)*(L685*$L$7)</f>
        <v>49.874999999999993</v>
      </c>
      <c r="V685" s="14">
        <f>(Q685/100)*(L685*$L$7)</f>
        <v>0</v>
      </c>
      <c r="W685" s="14">
        <f>(R685/100)*(K685*$K$7)+(R685/100)*(L685*$L$7)</f>
        <v>49.874999999999993</v>
      </c>
      <c r="X685" s="14">
        <f t="shared" si="239"/>
        <v>209.95</v>
      </c>
      <c r="Y685" s="14">
        <f t="shared" si="240"/>
        <v>81.9375</v>
      </c>
      <c r="Z685" s="14">
        <f t="shared" si="241"/>
        <v>106.875</v>
      </c>
      <c r="AA685" s="14">
        <f t="shared" si="242"/>
        <v>0</v>
      </c>
      <c r="AB685" s="14">
        <f t="shared" si="244"/>
        <v>106.875</v>
      </c>
      <c r="AC685" s="15">
        <f t="shared" si="243"/>
        <v>505.6</v>
      </c>
      <c r="AD685" s="48">
        <f>(ROUND(AC685-AC681,1)/AC681)</f>
        <v>-5.0159684388502726E-2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123.5</v>
      </c>
      <c r="O686" s="14">
        <f>E686*$E$8</f>
        <v>57</v>
      </c>
      <c r="P686" s="14">
        <f>F686*$F$8</f>
        <v>57</v>
      </c>
      <c r="Q686" s="14">
        <f>G686*$G$8</f>
        <v>0</v>
      </c>
      <c r="R686" s="14">
        <f>H686*$H$8</f>
        <v>57</v>
      </c>
      <c r="S686" s="14">
        <f>(N686/100)*(I686*$I$8)+(N686/100)*(J686*$J$8)</f>
        <v>86.45</v>
      </c>
      <c r="T686" s="14">
        <f>(O686/100)*(K686*$K$8)</f>
        <v>24.937499999999996</v>
      </c>
      <c r="U686" s="14">
        <f>(P686/100)*(K686*$K$8)+(P686/100)*(L686*$L$8)</f>
        <v>49.874999999999993</v>
      </c>
      <c r="V686" s="14">
        <f>(Q686/100)*(L686*$L$8)</f>
        <v>0</v>
      </c>
      <c r="W686" s="14">
        <f>(R686/100)*(K686*$K$8)+(R686/100)*(L686*$L$8)</f>
        <v>49.874999999999993</v>
      </c>
      <c r="X686" s="14">
        <f t="shared" si="239"/>
        <v>209.95</v>
      </c>
      <c r="Y686" s="14">
        <f t="shared" si="240"/>
        <v>81.9375</v>
      </c>
      <c r="Z686" s="14">
        <f t="shared" si="241"/>
        <v>106.875</v>
      </c>
      <c r="AA686" s="14">
        <f t="shared" si="242"/>
        <v>0</v>
      </c>
      <c r="AB686" s="14">
        <f t="shared" si="244"/>
        <v>106.875</v>
      </c>
      <c r="AC686" s="15">
        <f t="shared" si="243"/>
        <v>505.6</v>
      </c>
      <c r="AD686" s="48">
        <f>(ROUND(AC686-AC681,1)/AC681)</f>
        <v>-5.0159684388502726E-2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110.5</v>
      </c>
      <c r="O687" s="14">
        <f>E687*$E$9</f>
        <v>284.40000000000003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77.349999999999994</v>
      </c>
      <c r="T687" s="14">
        <f>(O687/100)*(K687*$K$9)</f>
        <v>248.85000000000002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187.85</v>
      </c>
      <c r="Y687" s="14">
        <f t="shared" si="240"/>
        <v>533.25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721.1</v>
      </c>
      <c r="AD687" s="48">
        <f>(ROUND(AC687-AC681,1)/AC681)</f>
        <v>0.35468720646252117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110.5</v>
      </c>
      <c r="O688" s="14">
        <f>E688*$E$10</f>
        <v>0</v>
      </c>
      <c r="P688" s="14">
        <f>F688*$F$10</f>
        <v>284.40000000000003</v>
      </c>
      <c r="Q688" s="14">
        <f>G688*$G$10</f>
        <v>0</v>
      </c>
      <c r="R688" s="14">
        <f>H688*$H$10</f>
        <v>0</v>
      </c>
      <c r="S688" s="14">
        <f>(N688/100)*(I688*$I$10)+(N688/100)*(J688*$J$10)</f>
        <v>77.349999999999994</v>
      </c>
      <c r="T688" s="14">
        <f>(O688/100)*(K688*$J$10)</f>
        <v>0</v>
      </c>
      <c r="U688" s="14">
        <f>(P688/100)*(K688*$K$10)+(P688/100)*(L688*$L$10)</f>
        <v>248.85000000000002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187.85</v>
      </c>
      <c r="Y688" s="14">
        <f t="shared" si="240"/>
        <v>0</v>
      </c>
      <c r="Z688" s="14">
        <f t="shared" si="241"/>
        <v>533.25</v>
      </c>
      <c r="AA688" s="14">
        <f t="shared" si="242"/>
        <v>0</v>
      </c>
      <c r="AB688" s="14">
        <f t="shared" si="244"/>
        <v>0</v>
      </c>
      <c r="AC688" s="15">
        <f t="shared" si="243"/>
        <v>721.1</v>
      </c>
      <c r="AD688" s="48">
        <f>(ROUND(AC688-AC681,1)/AC681)</f>
        <v>0.35468720646252117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110.5</v>
      </c>
      <c r="O689" s="14">
        <f>E689*$E$11</f>
        <v>0</v>
      </c>
      <c r="P689" s="14">
        <f>F689*$F$11</f>
        <v>0</v>
      </c>
      <c r="Q689" s="14">
        <f>G689*$G$11</f>
        <v>284.40000000000003</v>
      </c>
      <c r="R689" s="14">
        <f>H689*$H$11</f>
        <v>0</v>
      </c>
      <c r="S689" s="14">
        <f>(N689/100)*(I689*$I$11)+(N689/100)*(J689*$J$11)</f>
        <v>77.349999999999994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248.85000000000002</v>
      </c>
      <c r="W689" s="14">
        <f>(R689/100)*(K689*$K$11)+(R689/100)*(L689*$L$11)</f>
        <v>0</v>
      </c>
      <c r="X689" s="14">
        <f t="shared" si="239"/>
        <v>187.85</v>
      </c>
      <c r="Y689" s="14">
        <f t="shared" si="240"/>
        <v>0</v>
      </c>
      <c r="Z689" s="14">
        <f t="shared" si="241"/>
        <v>0</v>
      </c>
      <c r="AA689" s="14">
        <f t="shared" si="242"/>
        <v>533.25</v>
      </c>
      <c r="AB689" s="14">
        <f t="shared" si="244"/>
        <v>0</v>
      </c>
      <c r="AC689" s="15">
        <f t="shared" si="243"/>
        <v>721.1</v>
      </c>
      <c r="AD689" s="48">
        <f>(ROUND(AC689-AC681,1)/AC681)</f>
        <v>0.35468720646252117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110.5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284.40000000000003</v>
      </c>
      <c r="S690" s="14">
        <f>(N690/100)*(I690*$I$12)+(N690/100)*(J690*$J$12)</f>
        <v>77.349999999999994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248.85000000000002</v>
      </c>
      <c r="X690" s="14">
        <f t="shared" si="239"/>
        <v>187.85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533.25</v>
      </c>
      <c r="AC690" s="15">
        <f t="shared" si="243"/>
        <v>721.1</v>
      </c>
      <c r="AD690" s="48">
        <f>(ROUND(AC690-AC681,1)/AC681)</f>
        <v>0.35468720646252117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117</v>
      </c>
      <c r="O691" s="14">
        <f>E691*$E$13</f>
        <v>54</v>
      </c>
      <c r="P691" s="14">
        <f>F691*$F$13</f>
        <v>54</v>
      </c>
      <c r="Q691" s="14">
        <f>G691*$G$13</f>
        <v>0</v>
      </c>
      <c r="R691" s="14">
        <f>H691*$H$13</f>
        <v>54</v>
      </c>
      <c r="S691" s="14">
        <f>(N691/100)*(I691*$I$14)+(N691/100)*(J691*$J$14)+(N691/100)*(M691*$M$14)</f>
        <v>186.32249999999999</v>
      </c>
      <c r="T691" s="14">
        <f>(O691/100)*(K691*$K$13)+(O691/100)*(M691*$M$13)</f>
        <v>71.819999999999993</v>
      </c>
      <c r="U691" s="14">
        <f>(P691/100)*(K691*$K$13)+(P691/100)*(L691*$L$13)+(P691/100)*(M691*$M$13)</f>
        <v>95.444999999999993</v>
      </c>
      <c r="V691" s="14">
        <f>(Q691/100)*(L691*$L$13)+(Q691/100)*(M691*$M$13)</f>
        <v>0</v>
      </c>
      <c r="W691" s="14">
        <f>(R691/100)*(K691*$K$13)+(R691/100)*(L691*$L$13)+(R691/100)*(M691*$M$13)</f>
        <v>95.444999999999993</v>
      </c>
      <c r="X691" s="14">
        <f t="shared" si="239"/>
        <v>303.32249999999999</v>
      </c>
      <c r="Y691" s="14">
        <f t="shared" si="240"/>
        <v>125.82</v>
      </c>
      <c r="Z691" s="14">
        <f t="shared" si="241"/>
        <v>149.44499999999999</v>
      </c>
      <c r="AA691" s="14">
        <f t="shared" si="242"/>
        <v>0</v>
      </c>
      <c r="AB691" s="14">
        <f t="shared" si="244"/>
        <v>149.44499999999999</v>
      </c>
      <c r="AC691" s="15">
        <f t="shared" si="243"/>
        <v>728</v>
      </c>
      <c r="AD691" s="48">
        <f>(ROUND(AC691-AC681,1)/AC681)</f>
        <v>0.36764982152921288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282.60000000000002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445.09500000000003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727.69500000000005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727.7</v>
      </c>
      <c r="AD692" s="48">
        <f>(ROUND(AC692-AC681,1)/AC681)</f>
        <v>0.36708622956979153</v>
      </c>
      <c r="AE692" s="113"/>
      <c r="AF692" s="60"/>
      <c r="AH692" s="59"/>
    </row>
    <row r="693" spans="1:34">
      <c r="A693" s="99"/>
      <c r="B693" s="91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282.60000000000002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445.09500000000003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727.69500000000005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727.7</v>
      </c>
      <c r="AD693" s="48">
        <f>(ROUND(AC693-AC681,1)/AC681)</f>
        <v>0.36708622956979153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117</v>
      </c>
      <c r="O694" s="14">
        <f>E694*$E$16</f>
        <v>54</v>
      </c>
      <c r="P694" s="14">
        <f>F694*$F$16</f>
        <v>54</v>
      </c>
      <c r="Q694" s="14">
        <f>G694*$G$16</f>
        <v>0</v>
      </c>
      <c r="R694" s="14">
        <f>H694*$H$16</f>
        <v>54</v>
      </c>
      <c r="S694" s="14">
        <f>(N694/100)*(I694*$I$16)+(N694/100)*(J694*$J$16)</f>
        <v>251.54999999999998</v>
      </c>
      <c r="T694" s="14">
        <f>(O694/100)*(K694*$K$16)</f>
        <v>23.625</v>
      </c>
      <c r="U694" s="14">
        <f>(P694/100)*(K694*$K$16)+(P694/100)*(L694*$L$16)</f>
        <v>47.25</v>
      </c>
      <c r="V694" s="14">
        <f>(Q694/100)*(L694*$L$16)</f>
        <v>0</v>
      </c>
      <c r="W694" s="14">
        <f>(R694/100)*(K694*$K$16)+(R694/100)*(L694*$L$16)</f>
        <v>47.25</v>
      </c>
      <c r="X694" s="14">
        <f t="shared" si="239"/>
        <v>368.54999999999995</v>
      </c>
      <c r="Y694" s="14">
        <f t="shared" si="240"/>
        <v>77.625</v>
      </c>
      <c r="Z694" s="14">
        <f t="shared" si="241"/>
        <v>101.25</v>
      </c>
      <c r="AA694" s="14">
        <f t="shared" si="242"/>
        <v>0</v>
      </c>
      <c r="AB694" s="14">
        <f t="shared" si="244"/>
        <v>101.25</v>
      </c>
      <c r="AC694" s="15">
        <f t="shared" si="243"/>
        <v>648.70000000000005</v>
      </c>
      <c r="AD694" s="48">
        <f>(ROUND(AC694-AC681,1)/AC681)</f>
        <v>0.21867368025549505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117</v>
      </c>
      <c r="O695" s="14">
        <f>E695*$E$17</f>
        <v>54</v>
      </c>
      <c r="P695" s="14">
        <f>F695*$F$17</f>
        <v>54</v>
      </c>
      <c r="Q695" s="14">
        <f>G695*$G$17</f>
        <v>0</v>
      </c>
      <c r="R695" s="14">
        <f>H695*$H$17</f>
        <v>54</v>
      </c>
      <c r="S695" s="14">
        <f>(N695/100)*(I695*$I$17)+(N695/100)*(J695*$J$17)</f>
        <v>251.54999999999998</v>
      </c>
      <c r="T695" s="14">
        <f>(O695/100)*(K695*$K$17)</f>
        <v>23.625</v>
      </c>
      <c r="U695" s="14">
        <f>(P695/100)*(K695*$K$17)+(P695/100)*(L695*$L$17)</f>
        <v>47.25</v>
      </c>
      <c r="V695" s="14">
        <f>(Q695/100)*(L695*$L$17)</f>
        <v>0</v>
      </c>
      <c r="W695" s="14">
        <f>(R695/100)*(K695*$K$17)+(R695/100)*(L695*$L$17)</f>
        <v>47.25</v>
      </c>
      <c r="X695" s="14">
        <f t="shared" si="239"/>
        <v>368.54999999999995</v>
      </c>
      <c r="Y695" s="14">
        <f t="shared" si="240"/>
        <v>77.625</v>
      </c>
      <c r="Z695" s="14">
        <f t="shared" si="241"/>
        <v>101.25</v>
      </c>
      <c r="AA695" s="14">
        <f t="shared" si="242"/>
        <v>0</v>
      </c>
      <c r="AB695" s="14">
        <f t="shared" si="244"/>
        <v>101.25</v>
      </c>
      <c r="AC695" s="15">
        <f t="shared" si="243"/>
        <v>648.70000000000005</v>
      </c>
      <c r="AD695" s="48">
        <f>(ROUND(AC695-AC681,1)/AC681)</f>
        <v>0.21867368025549505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200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350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550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550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180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472.5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652.5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652.5</v>
      </c>
      <c r="AD697" s="48">
        <f>(ROUND(AC697-AC696,1)/AC696)</f>
        <v>0.18636363636363637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190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332.5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522.5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522.5</v>
      </c>
      <c r="AD698" s="48">
        <f>(ROUND(AC698-AC696,1)/AC696)</f>
        <v>-0.05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190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332.5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522.5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522.5</v>
      </c>
      <c r="AD699" s="48">
        <f>(ROUND(AC699-AC696,1)/AC696)</f>
        <v>-0.05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190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332.5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522.5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522.5</v>
      </c>
      <c r="AD700" s="48">
        <f>(ROUND(AC700-AC696,1)/AC696)</f>
        <v>-0.05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190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332.5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522.5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522.5</v>
      </c>
      <c r="AD701" s="48">
        <f>(ROUND(AC701-AC696,1)/AC696)</f>
        <v>-0.05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266.40000000000003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466.20000000000005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732.60000000000014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732.6</v>
      </c>
      <c r="AD702" s="48">
        <f>(ROUND(AC702-AC696,1)/AC696)</f>
        <v>0.33200000000000002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266.40000000000003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466.20000000000005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732.60000000000014</v>
      </c>
      <c r="AA703" s="14">
        <f t="shared" si="248"/>
        <v>0</v>
      </c>
      <c r="AB703" s="14">
        <f t="shared" si="250"/>
        <v>0</v>
      </c>
      <c r="AC703" s="15">
        <f t="shared" si="249"/>
        <v>732.6</v>
      </c>
      <c r="AD703" s="48">
        <f>(ROUND(AC703-AC696,1)/AC696)</f>
        <v>0.33200000000000002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266.40000000000003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466.20000000000005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732.60000000000014</v>
      </c>
      <c r="AB704" s="14">
        <f t="shared" si="250"/>
        <v>0</v>
      </c>
      <c r="AC704" s="15">
        <f t="shared" si="249"/>
        <v>732.6</v>
      </c>
      <c r="AD704" s="48">
        <f>(ROUND(AC704-AC696,1)/AC696)</f>
        <v>0.33200000000000002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266.40000000000003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466.20000000000005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732.60000000000014</v>
      </c>
      <c r="AC705" s="15">
        <f t="shared" si="249"/>
        <v>732.6</v>
      </c>
      <c r="AD705" s="48">
        <f>(ROUND(AC705-AC696,1)/AC696)</f>
        <v>0.33200000000000002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180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567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747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747</v>
      </c>
      <c r="AD706" s="48">
        <f>(ROUND(AC706-AC696,1)/AC696)</f>
        <v>0.35818181818181816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266.40000000000003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466.20000000000005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732.60000000000014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732.6</v>
      </c>
      <c r="AD707" s="48">
        <f>(ROUND(AC707-AC696,1)/AC696)</f>
        <v>0.33200000000000002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266.40000000000003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466.20000000000005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732.60000000000014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732.6</v>
      </c>
      <c r="AD708" s="48">
        <f>(ROUND(AC708-AC696,1)/AC696)</f>
        <v>0.33200000000000002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180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472.5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652.5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652.5</v>
      </c>
      <c r="AD709" s="48">
        <f>(ROUND(AC709-AC696,1)/AC696)</f>
        <v>0.18636363636363637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180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472.5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652.5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652.5</v>
      </c>
      <c r="AD710" s="48">
        <f>(ROUND(AC710-AC696,1)/AC696)</f>
        <v>0.18636363636363637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240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315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555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555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216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453.6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669.6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669.6</v>
      </c>
      <c r="AD712" s="48">
        <f>(ROUND(AC712-AC711,1)/AC711)</f>
        <v>0.20648648648648649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228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299.24999999999994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527.25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527.29999999999995</v>
      </c>
      <c r="AD713" s="48">
        <f>(ROUND(AC713-AC711,1)/AC711)</f>
        <v>-4.9909909909909907E-2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228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299.24999999999994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527.25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527.29999999999995</v>
      </c>
      <c r="AD714" s="48">
        <f>(ROUND(AC714-AC711,1)/AC711)</f>
        <v>-4.9909909909909907E-2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228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299.24999999999994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527.25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527.29999999999995</v>
      </c>
      <c r="AD715" s="48">
        <f>(ROUND(AC715-AC711,1)/AC711)</f>
        <v>-4.9909909909909907E-2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228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299.24999999999994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527.25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527.29999999999995</v>
      </c>
      <c r="AD716" s="48">
        <f>(ROUND(AC716-AC711,1)/AC711)</f>
        <v>-4.9909909909909907E-2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102</v>
      </c>
      <c r="O717" s="14">
        <f>E717*$E$9</f>
        <v>216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133.875</v>
      </c>
      <c r="T717" s="14">
        <f>(O717/100)*(K717*$K$9)</f>
        <v>302.40000000000003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235.875</v>
      </c>
      <c r="Y717" s="14">
        <f t="shared" si="252"/>
        <v>518.40000000000009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754.3</v>
      </c>
      <c r="AD717" s="48">
        <f>(ROUND(AC717-AC711,1)/AC711)</f>
        <v>0.35909909909909909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102</v>
      </c>
      <c r="O718" s="14">
        <f>E718*$E$10</f>
        <v>0</v>
      </c>
      <c r="P718" s="14">
        <f>F718*$F$10</f>
        <v>216</v>
      </c>
      <c r="Q718" s="14">
        <f>G718*$G$10</f>
        <v>0</v>
      </c>
      <c r="R718" s="14">
        <f>H718*$H$10</f>
        <v>0</v>
      </c>
      <c r="S718" s="14">
        <f>(N718/100)*(I718*$I$10)+(N718/100)*(J718*$J$10)</f>
        <v>133.875</v>
      </c>
      <c r="T718" s="14">
        <f>(O718/100)*(K718*$J$10)</f>
        <v>0</v>
      </c>
      <c r="U718" s="14">
        <f>(P718/100)*(K718*$K$10)+(P718/100)*(L718*$L$10)</f>
        <v>302.40000000000003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235.875</v>
      </c>
      <c r="Y718" s="14">
        <f t="shared" si="252"/>
        <v>0</v>
      </c>
      <c r="Z718" s="14">
        <f t="shared" si="253"/>
        <v>518.40000000000009</v>
      </c>
      <c r="AA718" s="14">
        <f t="shared" si="254"/>
        <v>0</v>
      </c>
      <c r="AB718" s="14">
        <f t="shared" si="256"/>
        <v>0</v>
      </c>
      <c r="AC718" s="15">
        <f t="shared" si="255"/>
        <v>754.3</v>
      </c>
      <c r="AD718" s="48">
        <f>(ROUND(AC718-AC711,1)/AC711)</f>
        <v>0.35909909909909909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102</v>
      </c>
      <c r="O719" s="14">
        <f>E719*$E$11</f>
        <v>0</v>
      </c>
      <c r="P719" s="14">
        <f>F719*$F$11</f>
        <v>0</v>
      </c>
      <c r="Q719" s="14">
        <f>G719*$G$11</f>
        <v>216</v>
      </c>
      <c r="R719" s="14">
        <f>H719*$H$11</f>
        <v>0</v>
      </c>
      <c r="S719" s="14">
        <f>(N719/100)*(I719*$I$11)+(N719/100)*(J719*$J$11)</f>
        <v>133.875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302.40000000000003</v>
      </c>
      <c r="W719" s="14">
        <f>(R719/100)*(K719*$K$11)+(R719/100)*(L719*$L$11)</f>
        <v>0</v>
      </c>
      <c r="X719" s="14">
        <f t="shared" si="251"/>
        <v>235.875</v>
      </c>
      <c r="Y719" s="14">
        <f t="shared" si="252"/>
        <v>0</v>
      </c>
      <c r="Z719" s="14">
        <f t="shared" si="253"/>
        <v>0</v>
      </c>
      <c r="AA719" s="14">
        <f t="shared" si="254"/>
        <v>518.40000000000009</v>
      </c>
      <c r="AB719" s="14">
        <f t="shared" si="256"/>
        <v>0</v>
      </c>
      <c r="AC719" s="15">
        <f t="shared" si="255"/>
        <v>754.3</v>
      </c>
      <c r="AD719" s="48">
        <f>(ROUND(AC719-AC711,1)/AC711)</f>
        <v>0.35909909909909909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102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216</v>
      </c>
      <c r="S720" s="14">
        <f>(N720/100)*(I720*$I$12)+(N720/100)*(J720*$J$12)</f>
        <v>133.875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302.40000000000003</v>
      </c>
      <c r="X720" s="14">
        <f t="shared" si="251"/>
        <v>235.875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518.40000000000009</v>
      </c>
      <c r="AC720" s="15">
        <f t="shared" si="255"/>
        <v>754.3</v>
      </c>
      <c r="AD720" s="48">
        <f>(ROUND(AC720-AC711,1)/AC711)</f>
        <v>0.35909909909909909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216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540.54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756.54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756.5</v>
      </c>
      <c r="AD721" s="48">
        <f>(ROUND(AC721-AC711,1)/AC711)</f>
        <v>0.36306306306306307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216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540.54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756.54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756.5</v>
      </c>
      <c r="AD722" s="48">
        <f>(ROUND(AC722-AC711,1)/AC711)</f>
        <v>0.36306306306306307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216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540.54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756.54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756.5</v>
      </c>
      <c r="AD723" s="48">
        <f>(ROUND(AC723-AC711,1)/AC711)</f>
        <v>0.36306306306306307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216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405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621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621</v>
      </c>
      <c r="AD724" s="48">
        <f>(ROUND(AC724-AC711,1)/AC711)</f>
        <v>0.11891891891891893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216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469.8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685.8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685.8</v>
      </c>
      <c r="AD725" s="48">
        <f>(ROUND(AC725-AC711,1)/AC711)</f>
        <v>0.23567567567567568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232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304.5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536.5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536.5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208.8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438.48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647.28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647.29999999999995</v>
      </c>
      <c r="AD727" s="48">
        <f>(ROUND(AC727-AC726,1)/AC726)</f>
        <v>0.20652376514445481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220.39999999999998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289.27499999999998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509.67499999999995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509.7</v>
      </c>
      <c r="AD728" s="48">
        <f>(ROUND(AC728-AC726,1)/AC726)</f>
        <v>-4.9953401677539609E-2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220.39999999999998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289.27499999999998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509.67499999999995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509.7</v>
      </c>
      <c r="AD729" s="48">
        <f>(ROUND(AC729-AC726,1)/AC726)</f>
        <v>-4.9953401677539609E-2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220.39999999999998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289.27499999999998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509.67499999999995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509.7</v>
      </c>
      <c r="AD730" s="48">
        <f>(ROUND(AC730-AC726,1)/AC726)</f>
        <v>-4.9953401677539609E-2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220.39999999999998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289.27499999999998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509.67499999999995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509.7</v>
      </c>
      <c r="AD731" s="48">
        <f>(ROUND(AC731-AC726,1)/AC726)</f>
        <v>-4.9953401677539609E-2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98.6</v>
      </c>
      <c r="O732" s="14">
        <f>E732*$E$9</f>
        <v>208.8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129.41250000000002</v>
      </c>
      <c r="T732" s="14">
        <f>(O732/100)*(K732*$K$9)</f>
        <v>292.32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228.01250000000002</v>
      </c>
      <c r="Y732" s="14">
        <f t="shared" si="258"/>
        <v>501.12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729.1</v>
      </c>
      <c r="AD732" s="48">
        <f>(ROUND(AC732-AC726,1)/AC726)</f>
        <v>0.35899347623485556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98.6</v>
      </c>
      <c r="O733" s="14">
        <f>E733*$E$10</f>
        <v>0</v>
      </c>
      <c r="P733" s="14">
        <f>F733*$F$10</f>
        <v>208.8</v>
      </c>
      <c r="Q733" s="14">
        <f>G733*$G$10</f>
        <v>0</v>
      </c>
      <c r="R733" s="14">
        <f>H733*$H$10</f>
        <v>0</v>
      </c>
      <c r="S733" s="14">
        <f>(N733/100)*(I733*$I$10)+(N733/100)*(J733*$J$10)</f>
        <v>129.41250000000002</v>
      </c>
      <c r="T733" s="14">
        <f>(O733/100)*(K733*$J$10)</f>
        <v>0</v>
      </c>
      <c r="U733" s="14">
        <f>(P733/100)*(K733*$K$10)+(P733/100)*(L733*$L$10)</f>
        <v>292.32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228.01250000000002</v>
      </c>
      <c r="Y733" s="14">
        <f t="shared" si="258"/>
        <v>0</v>
      </c>
      <c r="Z733" s="14">
        <f t="shared" si="259"/>
        <v>501.12</v>
      </c>
      <c r="AA733" s="14">
        <f t="shared" si="260"/>
        <v>0</v>
      </c>
      <c r="AB733" s="14">
        <f t="shared" si="262"/>
        <v>0</v>
      </c>
      <c r="AC733" s="15">
        <f t="shared" si="261"/>
        <v>729.1</v>
      </c>
      <c r="AD733" s="48">
        <f>(ROUND(AC733-AC726,1)/AC726)</f>
        <v>0.35899347623485556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98.6</v>
      </c>
      <c r="O734" s="14">
        <f>E734*$E$11</f>
        <v>0</v>
      </c>
      <c r="P734" s="14">
        <f>F734*$F$11</f>
        <v>0</v>
      </c>
      <c r="Q734" s="14">
        <f>G734*$G$11</f>
        <v>208.8</v>
      </c>
      <c r="R734" s="14">
        <f>H734*$H$11</f>
        <v>0</v>
      </c>
      <c r="S734" s="14">
        <f>(N734/100)*(I734*$I$11)+(N734/100)*(J734*$J$11)</f>
        <v>129.41250000000002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292.32</v>
      </c>
      <c r="W734" s="14">
        <f>(R734/100)*(K734*$K$11)+(R734/100)*(L734*$L$11)</f>
        <v>0</v>
      </c>
      <c r="X734" s="14">
        <f t="shared" si="257"/>
        <v>228.01250000000002</v>
      </c>
      <c r="Y734" s="14">
        <f t="shared" si="258"/>
        <v>0</v>
      </c>
      <c r="Z734" s="14">
        <f t="shared" si="259"/>
        <v>0</v>
      </c>
      <c r="AA734" s="14">
        <f t="shared" si="260"/>
        <v>501.12</v>
      </c>
      <c r="AB734" s="14">
        <f t="shared" si="262"/>
        <v>0</v>
      </c>
      <c r="AC734" s="15">
        <f t="shared" si="261"/>
        <v>729.1</v>
      </c>
      <c r="AD734" s="48">
        <f>(ROUND(AC734-AC726,1)/AC726)</f>
        <v>0.35899347623485556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98.6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208.8</v>
      </c>
      <c r="S735" s="14">
        <f>(N735/100)*(I735*$I$12)+(N735/100)*(J735*$J$12)</f>
        <v>129.41250000000002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292.32</v>
      </c>
      <c r="X735" s="14">
        <f t="shared" si="257"/>
        <v>228.01250000000002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501.12</v>
      </c>
      <c r="AC735" s="15">
        <f t="shared" si="261"/>
        <v>729.1</v>
      </c>
      <c r="AD735" s="48">
        <f>(ROUND(AC735-AC726,1)/AC726)</f>
        <v>0.35899347623485556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208.8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522.52200000000005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731.32200000000012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731.3</v>
      </c>
      <c r="AD736" s="48">
        <f>(ROUND(AC736-AC726,1)/AC726)</f>
        <v>0.36309412861137003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208.8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522.52200000000005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731.32200000000012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731.3</v>
      </c>
      <c r="AD737" s="48">
        <f>(ROUND(AC737-AC726,1)/AC726)</f>
        <v>0.36309412861137003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208.8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522.52200000000005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731.32200000000012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731.3</v>
      </c>
      <c r="AD738" s="48">
        <f>(ROUND(AC738-AC726,1)/AC726)</f>
        <v>0.36309412861137003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208.8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454.14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662.94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662.9</v>
      </c>
      <c r="AD739" s="48">
        <f>(ROUND(AC739-AC726,1)/AC726)</f>
        <v>0.23560111835973907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208.8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391.5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600.29999999999995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600.29999999999995</v>
      </c>
      <c r="AD740" s="48">
        <f>(ROUND(AC740-AC726,1)/AC726)</f>
        <v>0.11891891891891891</v>
      </c>
      <c r="AE740" s="113"/>
      <c r="AF740" s="60"/>
      <c r="AH740" s="59"/>
    </row>
    <row r="741" spans="1:34">
      <c r="A741" s="107"/>
      <c r="B741" s="156" t="s">
        <v>43</v>
      </c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  <c r="AC741" s="18">
        <v>550</v>
      </c>
      <c r="AD741" s="18"/>
      <c r="AE741" s="111"/>
      <c r="AF741" s="63"/>
      <c r="AH741" s="59"/>
    </row>
    <row r="742" spans="1:34">
      <c r="A742" s="106" t="s">
        <v>0</v>
      </c>
      <c r="B742" s="87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240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357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597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597</v>
      </c>
      <c r="AD742" s="48">
        <v>0</v>
      </c>
      <c r="AE742" s="113" t="s">
        <v>814</v>
      </c>
      <c r="AF742" s="60"/>
      <c r="AH742" s="59"/>
    </row>
    <row r="743" spans="1:34">
      <c r="A743" s="99" t="s">
        <v>815</v>
      </c>
      <c r="B743" s="87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216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501.12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717.12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717.1</v>
      </c>
      <c r="AD743" s="48">
        <f>(ROUND(AC743-AC742,1)/AC742)</f>
        <v>0.20117252931323282</v>
      </c>
      <c r="AE743" s="113"/>
      <c r="AF743" s="60"/>
      <c r="AH743" s="59"/>
    </row>
    <row r="744" spans="1:34">
      <c r="A744" s="99" t="s">
        <v>816</v>
      </c>
      <c r="B744" s="87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228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339.15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567.15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567.20000000000005</v>
      </c>
      <c r="AD744" s="48">
        <f>(ROUND(AC744-AC742,1)/AC742)</f>
        <v>-4.9916247906197656E-2</v>
      </c>
      <c r="AE744" s="113"/>
      <c r="AF744" s="60"/>
      <c r="AH744" s="59"/>
    </row>
    <row r="745" spans="1:34">
      <c r="A745" s="99" t="s">
        <v>817</v>
      </c>
      <c r="B745" s="87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228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339.15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567.15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567.20000000000005</v>
      </c>
      <c r="AD745" s="48">
        <f>(ROUND(AC745-AC742,1)/AC742)</f>
        <v>-4.9916247906197656E-2</v>
      </c>
      <c r="AE745" s="113"/>
      <c r="AF745" s="60"/>
      <c r="AH745" s="59"/>
    </row>
    <row r="746" spans="1:34">
      <c r="A746" s="99" t="s">
        <v>818</v>
      </c>
      <c r="B746" s="87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228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339.15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567.15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567.20000000000005</v>
      </c>
      <c r="AD746" s="48">
        <f>(ROUND(AC746-AC742,1)/AC742)</f>
        <v>-4.9916247906197656E-2</v>
      </c>
      <c r="AE746" s="113"/>
      <c r="AF746" s="60"/>
      <c r="AH746" s="59"/>
    </row>
    <row r="747" spans="1:34">
      <c r="A747" s="99" t="s">
        <v>667</v>
      </c>
      <c r="B747" s="87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228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339.15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567.15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567.20000000000005</v>
      </c>
      <c r="AD747" s="48">
        <f>(ROUND(AC747-AC742,1)/AC742)</f>
        <v>-4.9916247906197656E-2</v>
      </c>
      <c r="AE747" s="113"/>
      <c r="AF747" s="60"/>
      <c r="AH747" s="59"/>
    </row>
    <row r="748" spans="1:34">
      <c r="A748" s="99" t="s">
        <v>606</v>
      </c>
      <c r="B748" s="87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102</v>
      </c>
      <c r="O748" s="14">
        <f>E748*$E$9</f>
        <v>216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151.72499999999999</v>
      </c>
      <c r="T748" s="14">
        <f>(O748/100)*(K748*$K$9)</f>
        <v>340.20000000000005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253.72499999999999</v>
      </c>
      <c r="Y748" s="14">
        <f t="shared" si="264"/>
        <v>556.20000000000005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809.9</v>
      </c>
      <c r="AD748" s="48">
        <f>(ROUND(AC748-AC742,1)/AC742)</f>
        <v>0.35661641541038525</v>
      </c>
      <c r="AE748" s="113"/>
      <c r="AF748" s="60"/>
      <c r="AH748" s="59"/>
    </row>
    <row r="749" spans="1:34">
      <c r="A749" s="99" t="s">
        <v>845</v>
      </c>
      <c r="B749" s="87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102</v>
      </c>
      <c r="O749" s="14">
        <f>E749*$E$10</f>
        <v>0</v>
      </c>
      <c r="P749" s="14">
        <f>F749*$F$10</f>
        <v>216</v>
      </c>
      <c r="Q749" s="14">
        <f>G749*$G$10</f>
        <v>0</v>
      </c>
      <c r="R749" s="14">
        <f>H749*$H$10</f>
        <v>0</v>
      </c>
      <c r="S749" s="14">
        <f>(N749/100)*(I749*$I$10)+(N749/100)*(J749*$J$10)</f>
        <v>151.72499999999999</v>
      </c>
      <c r="T749" s="14">
        <f>(O749/100)*(K749*$J$10)</f>
        <v>0</v>
      </c>
      <c r="U749" s="14">
        <f>(P749/100)*(K749*$K$10)+(P749/100)*(L749*$L$10)</f>
        <v>340.20000000000005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253.72499999999999</v>
      </c>
      <c r="Y749" s="14">
        <f t="shared" si="264"/>
        <v>0</v>
      </c>
      <c r="Z749" s="14">
        <f t="shared" si="265"/>
        <v>556.20000000000005</v>
      </c>
      <c r="AA749" s="14">
        <f t="shared" si="266"/>
        <v>0</v>
      </c>
      <c r="AB749" s="14">
        <f t="shared" si="268"/>
        <v>0</v>
      </c>
      <c r="AC749" s="15">
        <f t="shared" si="267"/>
        <v>809.9</v>
      </c>
      <c r="AD749" s="48">
        <f>(ROUND(AC749-AC742,1)/AC742)</f>
        <v>0.35661641541038525</v>
      </c>
      <c r="AE749" s="113"/>
      <c r="AF749" s="60"/>
      <c r="AH749" s="59"/>
    </row>
    <row r="750" spans="1:34">
      <c r="A750" s="99" t="s">
        <v>846</v>
      </c>
      <c r="B750" s="87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102</v>
      </c>
      <c r="O750" s="14">
        <f>E750*$E$11</f>
        <v>0</v>
      </c>
      <c r="P750" s="14">
        <f>F750*$F$11</f>
        <v>0</v>
      </c>
      <c r="Q750" s="14">
        <f>G750*$G$11</f>
        <v>216</v>
      </c>
      <c r="R750" s="14">
        <f>H750*$H$11</f>
        <v>0</v>
      </c>
      <c r="S750" s="14">
        <f>(N750/100)*(I750*$I$11)+(N750/100)*(J750*$J$11)</f>
        <v>151.72499999999999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340.20000000000005</v>
      </c>
      <c r="W750" s="14">
        <f>(R750/100)*(K750*$K$11)+(R750/100)*(L750*$L$11)</f>
        <v>0</v>
      </c>
      <c r="X750" s="14">
        <f t="shared" si="263"/>
        <v>253.72499999999999</v>
      </c>
      <c r="Y750" s="14">
        <f t="shared" si="264"/>
        <v>0</v>
      </c>
      <c r="Z750" s="14">
        <f t="shared" si="265"/>
        <v>0</v>
      </c>
      <c r="AA750" s="14">
        <f t="shared" si="266"/>
        <v>556.20000000000005</v>
      </c>
      <c r="AB750" s="14">
        <f t="shared" si="268"/>
        <v>0</v>
      </c>
      <c r="AC750" s="15">
        <f t="shared" si="267"/>
        <v>809.9</v>
      </c>
      <c r="AD750" s="48">
        <f>(ROUND(AC750-AC742,1)/AC742)</f>
        <v>0.35661641541038525</v>
      </c>
      <c r="AE750" s="113"/>
      <c r="AF750" s="60"/>
      <c r="AH750" s="59"/>
    </row>
    <row r="751" spans="1:34">
      <c r="A751" s="99" t="s">
        <v>847</v>
      </c>
      <c r="B751" s="87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102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216</v>
      </c>
      <c r="S751" s="14">
        <f>(N751/100)*(I751*$I$12)+(N751/100)*(J751*$J$12)</f>
        <v>151.72499999999999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340.20000000000005</v>
      </c>
      <c r="X751" s="14">
        <f t="shared" si="263"/>
        <v>253.72499999999999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556.20000000000005</v>
      </c>
      <c r="AC751" s="15">
        <f t="shared" si="267"/>
        <v>809.9</v>
      </c>
      <c r="AD751" s="48">
        <f>(ROUND(AC751-AC742,1)/AC742)</f>
        <v>0.35661641541038525</v>
      </c>
      <c r="AE751" s="113"/>
      <c r="AF751" s="60"/>
      <c r="AH751" s="59"/>
    </row>
    <row r="752" spans="1:34">
      <c r="A752" s="99" t="s">
        <v>848</v>
      </c>
      <c r="B752" s="87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216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593.46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809.46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809.5</v>
      </c>
      <c r="AD752" s="48">
        <f>(ROUND(AC752-AC742,1)/AC742)</f>
        <v>0.35594639865996652</v>
      </c>
      <c r="AE752" s="113"/>
      <c r="AF752" s="60"/>
      <c r="AH752" s="59"/>
    </row>
    <row r="753" spans="1:34">
      <c r="A753" s="99" t="s">
        <v>849</v>
      </c>
      <c r="B753" s="87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216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593.46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809.46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809.5</v>
      </c>
      <c r="AD753" s="48">
        <f>(ROUND(AC753-AC742,1)/AC742)</f>
        <v>0.35594639865996652</v>
      </c>
      <c r="AE753" s="113"/>
      <c r="AF753" s="60"/>
      <c r="AH753" s="59"/>
    </row>
    <row r="754" spans="1:34">
      <c r="A754" s="99"/>
      <c r="B754" s="87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216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593.46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809.46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809.5</v>
      </c>
      <c r="AD754" s="48">
        <f>(ROUND(AC754-AC742,1)/AC742)</f>
        <v>0.35594639865996652</v>
      </c>
      <c r="AE754" s="113"/>
      <c r="AF754" s="60"/>
      <c r="AH754" s="59"/>
    </row>
    <row r="755" spans="1:34">
      <c r="A755" s="99"/>
      <c r="B755" s="87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216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448.20000000000005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664.2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664.2</v>
      </c>
      <c r="AD755" s="48">
        <f>(ROUND(AC755-AC742,1)/AC742)</f>
        <v>0.11256281407035176</v>
      </c>
      <c r="AE755" s="113"/>
      <c r="AF755" s="60"/>
      <c r="AH755" s="59"/>
    </row>
    <row r="756" spans="1:34">
      <c r="A756" s="99"/>
      <c r="B756" s="87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216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518.4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734.4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734.4</v>
      </c>
      <c r="AD756" s="48">
        <f>(ROUND(AC756-AC742,1)/AC742)</f>
        <v>0.23015075376884422</v>
      </c>
      <c r="AE756" s="113"/>
      <c r="AF756" s="60"/>
      <c r="AH756" s="59"/>
    </row>
    <row r="757" spans="1:34">
      <c r="A757" s="106" t="s">
        <v>0</v>
      </c>
      <c r="B757" s="88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250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350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600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600</v>
      </c>
      <c r="AD757" s="58">
        <v>0</v>
      </c>
      <c r="AE757" s="113" t="s">
        <v>814</v>
      </c>
      <c r="AF757" s="60"/>
      <c r="AH757" s="59"/>
    </row>
    <row r="758" spans="1:34">
      <c r="A758" s="99" t="s">
        <v>815</v>
      </c>
      <c r="B758" s="89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225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531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756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756</v>
      </c>
      <c r="AD758" s="48">
        <f>(ROUND(AC758-AC757,1)/AC757)</f>
        <v>0.26</v>
      </c>
      <c r="AE758" s="113"/>
      <c r="AF758" s="60"/>
      <c r="AH758" s="59"/>
    </row>
    <row r="759" spans="1:34">
      <c r="A759" s="99" t="s">
        <v>816</v>
      </c>
      <c r="B759" s="89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237.5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332.5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570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570</v>
      </c>
      <c r="AD759" s="48">
        <f>(ROUND(AC759-AC757,1)/AC757)</f>
        <v>-0.05</v>
      </c>
      <c r="AE759" s="113"/>
      <c r="AF759" s="60"/>
      <c r="AH759" s="60"/>
    </row>
    <row r="760" spans="1:34">
      <c r="A760" s="99" t="s">
        <v>817</v>
      </c>
      <c r="B760" s="89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237.5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332.5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570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570</v>
      </c>
      <c r="AD760" s="48">
        <f>(ROUND(AC760-AC757,1)/AC757)</f>
        <v>-0.05</v>
      </c>
      <c r="AE760" s="113"/>
      <c r="AF760" s="60"/>
      <c r="AH760" s="59"/>
    </row>
    <row r="761" spans="1:34">
      <c r="A761" s="99" t="s">
        <v>818</v>
      </c>
      <c r="B761" s="89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237.5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332.5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570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570</v>
      </c>
      <c r="AD761" s="48">
        <f>(ROUND(AC761-AC757,1)/AC757)</f>
        <v>-0.05</v>
      </c>
      <c r="AE761" s="113"/>
      <c r="AF761" s="60"/>
      <c r="AH761" s="59"/>
    </row>
    <row r="762" spans="1:34">
      <c r="A762" s="99" t="s">
        <v>667</v>
      </c>
      <c r="B762" s="89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237.5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332.5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570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570</v>
      </c>
      <c r="AD762" s="48">
        <f>(ROUND(AC762-AC757,1)/AC757)</f>
        <v>-0.05</v>
      </c>
      <c r="AE762" s="113"/>
      <c r="AF762" s="60"/>
      <c r="AH762" s="59"/>
    </row>
    <row r="763" spans="1:34">
      <c r="A763" s="99" t="s">
        <v>606</v>
      </c>
      <c r="B763" s="89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107.1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149.94</v>
      </c>
      <c r="T763" s="14">
        <f>(O763/100)*(K763*$K$9)</f>
        <v>334.6875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257.03999999999996</v>
      </c>
      <c r="Y763" s="14">
        <f t="shared" si="270"/>
        <v>559.6875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816.7</v>
      </c>
      <c r="AD763" s="48">
        <f>(ROUND(AC763-AC757,1)/AC757)</f>
        <v>0.36116666666666664</v>
      </c>
      <c r="AE763" s="113"/>
      <c r="AF763" s="60"/>
      <c r="AH763" s="59"/>
    </row>
    <row r="764" spans="1:34">
      <c r="A764" s="99" t="s">
        <v>845</v>
      </c>
      <c r="B764" s="89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107.1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149.94</v>
      </c>
      <c r="T764" s="14">
        <f>(O764/100)*(K764*$J$10)</f>
        <v>0</v>
      </c>
      <c r="U764" s="14">
        <f>(P764/100)*(K764*$K$10)+(P764/100)*(L764*$L$10)</f>
        <v>334.6875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257.03999999999996</v>
      </c>
      <c r="Y764" s="14">
        <f t="shared" si="270"/>
        <v>0</v>
      </c>
      <c r="Z764" s="14">
        <f t="shared" si="271"/>
        <v>559.6875</v>
      </c>
      <c r="AA764" s="14">
        <f t="shared" si="272"/>
        <v>0</v>
      </c>
      <c r="AB764" s="14">
        <f t="shared" si="274"/>
        <v>0</v>
      </c>
      <c r="AC764" s="15">
        <f t="shared" si="273"/>
        <v>816.7</v>
      </c>
      <c r="AD764" s="48">
        <f>(ROUND(AC764-AC757,1)/AC757)</f>
        <v>0.36116666666666664</v>
      </c>
      <c r="AE764" s="113"/>
      <c r="AF764" s="60"/>
      <c r="AH764" s="59"/>
    </row>
    <row r="765" spans="1:34">
      <c r="A765" s="99" t="s">
        <v>846</v>
      </c>
      <c r="B765" s="89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107.1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149.94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334.6875</v>
      </c>
      <c r="W765" s="14">
        <f>(R765/100)*(K765*$K$11)+(R765/100)*(L765*$L$11)</f>
        <v>0</v>
      </c>
      <c r="X765" s="14">
        <f t="shared" si="269"/>
        <v>257.03999999999996</v>
      </c>
      <c r="Y765" s="14">
        <f t="shared" si="270"/>
        <v>0</v>
      </c>
      <c r="Z765" s="14">
        <f t="shared" si="271"/>
        <v>0</v>
      </c>
      <c r="AA765" s="14">
        <f t="shared" si="272"/>
        <v>559.6875</v>
      </c>
      <c r="AB765" s="14">
        <f t="shared" si="274"/>
        <v>0</v>
      </c>
      <c r="AC765" s="15">
        <f t="shared" si="273"/>
        <v>816.7</v>
      </c>
      <c r="AD765" s="48">
        <f>(ROUND(AC765-AC757,1)/AC757)</f>
        <v>0.36116666666666664</v>
      </c>
      <c r="AE765" s="113"/>
      <c r="AF765" s="60"/>
      <c r="AH765" s="59"/>
    </row>
    <row r="766" spans="1:34">
      <c r="A766" s="99" t="s">
        <v>847</v>
      </c>
      <c r="B766" s="89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107.1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149.94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334.6875</v>
      </c>
      <c r="X766" s="14">
        <f t="shared" si="269"/>
        <v>257.03999999999996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559.6875</v>
      </c>
      <c r="AC766" s="15">
        <f t="shared" si="273"/>
        <v>816.7</v>
      </c>
      <c r="AD766" s="48">
        <f>(ROUND(AC766-AC757,1)/AC757)</f>
        <v>0.36116666666666664</v>
      </c>
      <c r="AE766" s="113"/>
      <c r="AF766" s="60"/>
      <c r="AH766" s="59"/>
    </row>
    <row r="767" spans="1:34">
      <c r="A767" s="99" t="s">
        <v>848</v>
      </c>
      <c r="B767" s="89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225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590.625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815.625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815.6</v>
      </c>
      <c r="AD767" s="48">
        <f>(ROUND(AC767-AC757,1)/AC757)</f>
        <v>0.35933333333333334</v>
      </c>
      <c r="AE767" s="113"/>
      <c r="AF767" s="60"/>
      <c r="AH767" s="59"/>
    </row>
    <row r="768" spans="1:34">
      <c r="A768" s="99" t="s">
        <v>849</v>
      </c>
      <c r="B768" s="89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225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590.625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815.625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815.6</v>
      </c>
      <c r="AD768" s="48">
        <f>(ROUND(AC768-AC757,1)/AC757)</f>
        <v>0.35933333333333334</v>
      </c>
      <c r="AE768" s="113"/>
      <c r="AF768" s="60"/>
      <c r="AH768" s="59"/>
    </row>
    <row r="769" spans="1:34">
      <c r="A769" s="99"/>
      <c r="B769" s="89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225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590.625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815.625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815.6</v>
      </c>
      <c r="AD769" s="48">
        <f>(ROUND(AC769-AC757,1)/AC757)</f>
        <v>0.35933333333333334</v>
      </c>
      <c r="AE769" s="113"/>
      <c r="AF769" s="60"/>
      <c r="AH769" s="59"/>
    </row>
    <row r="770" spans="1:34">
      <c r="A770" s="99"/>
      <c r="B770" s="89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225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478.125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703.125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703.1</v>
      </c>
      <c r="AD770" s="48">
        <f>(ROUND(AC770-AC757,1)/AC757)</f>
        <v>0.17183333333333331</v>
      </c>
      <c r="AE770" s="113"/>
      <c r="AF770" s="60"/>
      <c r="AH770" s="59"/>
    </row>
    <row r="771" spans="1:34">
      <c r="A771" s="99"/>
      <c r="B771" s="89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225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478.125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703.125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703.1</v>
      </c>
      <c r="AD771" s="48">
        <f>(ROUND(AC771-AC757,1)/AC757)</f>
        <v>0.17183333333333331</v>
      </c>
      <c r="AE771" s="113"/>
      <c r="AF771" s="60"/>
      <c r="AH771" s="59"/>
    </row>
    <row r="772" spans="1:34">
      <c r="A772" s="106" t="s">
        <v>0</v>
      </c>
      <c r="B772" s="86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220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385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605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605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198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526.68000000000006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724.68000000000006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724.7</v>
      </c>
      <c r="AD773" s="48">
        <f>(ROUND(AC773-AC772,1)/AC772)</f>
        <v>0.1978512396694215</v>
      </c>
      <c r="AE773" s="113"/>
      <c r="AF773" s="60"/>
      <c r="AH773" s="59"/>
    </row>
    <row r="774" spans="1:34">
      <c r="A774" s="99" t="s">
        <v>816</v>
      </c>
      <c r="B774" s="87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209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365.75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574.75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574.79999999999995</v>
      </c>
      <c r="AD774" s="48">
        <f>(ROUND(AC774-AC772,1)/AC772)</f>
        <v>-4.9917355371900826E-2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209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365.75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574.75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574.79999999999995</v>
      </c>
      <c r="AD775" s="48">
        <f>(ROUND(AC775-AC772,1)/AC772)</f>
        <v>-4.9917355371900826E-2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209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365.75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574.75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574.79999999999995</v>
      </c>
      <c r="AD776" s="48">
        <f>(ROUND(AC776-AC772,1)/AC772)</f>
        <v>-4.9917355371900826E-2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209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365.75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574.75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574.79999999999995</v>
      </c>
      <c r="AD777" s="48">
        <f>(ROUND(AC777-AC772,1)/AC772)</f>
        <v>-4.9917355371900826E-2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93.5</v>
      </c>
      <c r="O778" s="14">
        <f>E778*$E$9</f>
        <v>198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163.625</v>
      </c>
      <c r="T778" s="14">
        <f>(O778/100)*(K778*$K$9)</f>
        <v>363.82499999999999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257.125</v>
      </c>
      <c r="Y778" s="14">
        <f t="shared" si="270"/>
        <v>561.82500000000005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819</v>
      </c>
      <c r="AD778" s="48">
        <f>(ROUND(AC778-AC772,1)/AC772)</f>
        <v>0.35371900826446279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93.5</v>
      </c>
      <c r="O779" s="14">
        <f>E779*$E$10</f>
        <v>0</v>
      </c>
      <c r="P779" s="14">
        <f>F779*$F$10</f>
        <v>198</v>
      </c>
      <c r="Q779" s="14">
        <f>G779*$G$10</f>
        <v>0</v>
      </c>
      <c r="R779" s="14">
        <f>H779*$H$10</f>
        <v>0</v>
      </c>
      <c r="S779" s="14">
        <f>(N779/100)*(I779*$I$10)+(N779/100)*(J779*$J$10)</f>
        <v>163.625</v>
      </c>
      <c r="T779" s="14">
        <f>(O779/100)*(K779*$J$10)</f>
        <v>0</v>
      </c>
      <c r="U779" s="14">
        <f>(P779/100)*(K779*$K$10)+(P779/100)*(L779*$L$10)</f>
        <v>363.82499999999999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257.125</v>
      </c>
      <c r="Y779" s="14">
        <f t="shared" si="270"/>
        <v>0</v>
      </c>
      <c r="Z779" s="14">
        <f t="shared" si="271"/>
        <v>561.82500000000005</v>
      </c>
      <c r="AA779" s="14">
        <f t="shared" si="272"/>
        <v>0</v>
      </c>
      <c r="AB779" s="14">
        <f t="shared" si="276"/>
        <v>0</v>
      </c>
      <c r="AC779" s="15">
        <f t="shared" si="275"/>
        <v>819</v>
      </c>
      <c r="AD779" s="48">
        <f>(ROUND(AC779-AC772,1)/AC772)</f>
        <v>0.35371900826446279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93.5</v>
      </c>
      <c r="O780" s="14">
        <f>E780*$E$11</f>
        <v>0</v>
      </c>
      <c r="P780" s="14">
        <f>F780*$F$11</f>
        <v>0</v>
      </c>
      <c r="Q780" s="14">
        <f>G780*$G$11</f>
        <v>198</v>
      </c>
      <c r="R780" s="14">
        <f>H780*$H$11</f>
        <v>0</v>
      </c>
      <c r="S780" s="14">
        <f>(N780/100)*(I780*$I$11)+(N780/100)*(J780*$J$11)</f>
        <v>163.625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363.82499999999999</v>
      </c>
      <c r="W780" s="14">
        <f>(R780/100)*(K780*$K$11)+(R780/100)*(L780*$L$11)</f>
        <v>0</v>
      </c>
      <c r="X780" s="14">
        <f t="shared" si="269"/>
        <v>257.125</v>
      </c>
      <c r="Y780" s="14">
        <f t="shared" si="270"/>
        <v>0</v>
      </c>
      <c r="Z780" s="14">
        <f t="shared" si="271"/>
        <v>0</v>
      </c>
      <c r="AA780" s="14">
        <f t="shared" si="272"/>
        <v>561.82500000000005</v>
      </c>
      <c r="AB780" s="14">
        <f t="shared" si="276"/>
        <v>0</v>
      </c>
      <c r="AC780" s="15">
        <f t="shared" si="275"/>
        <v>819</v>
      </c>
      <c r="AD780" s="48">
        <f>(ROUND(AC780-AC772,1)/AC772)</f>
        <v>0.35371900826446279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93.5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198</v>
      </c>
      <c r="S781" s="14">
        <f>(N781/100)*(I781*$I$12)+(N781/100)*(J781*$J$12)</f>
        <v>163.625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363.82499999999999</v>
      </c>
      <c r="X781" s="14">
        <f t="shared" si="269"/>
        <v>257.125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561.82500000000005</v>
      </c>
      <c r="AC781" s="15">
        <f t="shared" si="275"/>
        <v>819</v>
      </c>
      <c r="AD781" s="48">
        <f>(ROUND(AC781-AC772,1)/AC772)</f>
        <v>0.35371900826446279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198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623.70000000000005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821.7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821.7</v>
      </c>
      <c r="AD782" s="48">
        <f>(ROUND(AC782-AC772,1)/AC772)</f>
        <v>0.35818181818181816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198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623.70000000000005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821.7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821.7</v>
      </c>
      <c r="AD783" s="48">
        <f>(ROUND(AC783-AC772,1)/AC772)</f>
        <v>0.35818181818181816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198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623.70000000000005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821.7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821.7</v>
      </c>
      <c r="AD784" s="48">
        <f>(ROUND(AC784-AC772,1)/AC772)</f>
        <v>0.35818181818181816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198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544.5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742.5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742.5</v>
      </c>
      <c r="AD785" s="48">
        <f>(ROUND(AC785-AC772,1)/AC772)</f>
        <v>0.22727272727272727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198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475.20000000000005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673.2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673.2</v>
      </c>
      <c r="AD786" s="48">
        <f>(ROUND(AC786-AC772,1)/AC772)</f>
        <v>0.11272727272727273</v>
      </c>
      <c r="AE786" s="113"/>
      <c r="AF786" s="60"/>
      <c r="AH786" s="59"/>
    </row>
    <row r="787" spans="1:34">
      <c r="A787" s="106" t="s">
        <v>0</v>
      </c>
      <c r="B787" s="88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248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347.2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595.20000000000005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595.20000000000005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223.20000000000002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491.04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714.24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714.2</v>
      </c>
      <c r="AD788" s="48">
        <f>(ROUND(AC788-AC787,1)/AC787)</f>
        <v>0.19993279569892472</v>
      </c>
      <c r="AE788" s="113"/>
      <c r="AF788" s="60"/>
      <c r="AH788" s="59"/>
    </row>
    <row r="789" spans="1:34">
      <c r="A789" s="99" t="s">
        <v>816</v>
      </c>
      <c r="B789" s="89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235.6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329.84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565.43999999999994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565.4</v>
      </c>
      <c r="AD789" s="48">
        <f>(ROUND(AC789-AC787,1)/AC787)</f>
        <v>-5.0067204301075266E-2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235.6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329.84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565.43999999999994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565.4</v>
      </c>
      <c r="AD790" s="48">
        <f>(ROUND(AC790-AC787,1)/AC787)</f>
        <v>-5.0067204301075266E-2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235.6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329.84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565.43999999999994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565.4</v>
      </c>
      <c r="AD791" s="48">
        <f>(ROUND(AC791-AC787,1)/AC787)</f>
        <v>-5.0067204301075266E-2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235.6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329.84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565.43999999999994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565.4</v>
      </c>
      <c r="AD792" s="48">
        <f>(ROUND(AC792-AC787,1)/AC787)</f>
        <v>-5.0067204301075266E-2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105.39999999999999</v>
      </c>
      <c r="O793" s="14">
        <f>E793*$E$9</f>
        <v>223.20000000000002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147.55999999999997</v>
      </c>
      <c r="T793" s="14">
        <f>(O793/100)*(K793*$K$9)</f>
        <v>332.01000000000005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252.95999999999998</v>
      </c>
      <c r="Y793" s="14">
        <f t="shared" si="278"/>
        <v>555.21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808.2</v>
      </c>
      <c r="AD793" s="48">
        <f>(ROUND(AC793-AC787,1)/AC787)</f>
        <v>0.35786290322580644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105.39999999999999</v>
      </c>
      <c r="O794" s="14">
        <f>E794*$E$10</f>
        <v>0</v>
      </c>
      <c r="P794" s="14">
        <f>F794*$F$10</f>
        <v>223.20000000000002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147.55999999999997</v>
      </c>
      <c r="T794" s="14">
        <f>(O794/100)*(K794*$J$10)</f>
        <v>0</v>
      </c>
      <c r="U794" s="14">
        <f>(P794/100)*(K794*$K$10)+(P794/100)*(L794*$L$10)</f>
        <v>332.01000000000005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252.95999999999998</v>
      </c>
      <c r="Y794" s="14">
        <f t="shared" si="278"/>
        <v>0</v>
      </c>
      <c r="Z794" s="14">
        <f t="shared" si="279"/>
        <v>555.21</v>
      </c>
      <c r="AA794" s="14">
        <f t="shared" si="280"/>
        <v>0</v>
      </c>
      <c r="AB794" s="14">
        <f t="shared" si="281"/>
        <v>0</v>
      </c>
      <c r="AC794" s="15">
        <f t="shared" si="282"/>
        <v>808.2</v>
      </c>
      <c r="AD794" s="48">
        <f>(ROUND(AC794-AC787,1)/AC787)</f>
        <v>0.35786290322580644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105.39999999999999</v>
      </c>
      <c r="O795" s="14">
        <f>E795*$E$11</f>
        <v>0</v>
      </c>
      <c r="P795" s="14">
        <f>F795*$F$11</f>
        <v>0</v>
      </c>
      <c r="Q795" s="14">
        <f>G795*$G$11</f>
        <v>223.20000000000002</v>
      </c>
      <c r="R795" s="14">
        <f>H795*$H$11</f>
        <v>0</v>
      </c>
      <c r="S795" s="14">
        <f>(N795/100)*(I795*$I$11)+(N795/100)*(J795*$J$11)</f>
        <v>147.55999999999997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332.01000000000005</v>
      </c>
      <c r="W795" s="14">
        <f>(R795/100)*(K795*$K$11)+(R795/100)*(L795*$L$11)</f>
        <v>0</v>
      </c>
      <c r="X795" s="14">
        <f t="shared" si="277"/>
        <v>252.95999999999998</v>
      </c>
      <c r="Y795" s="14">
        <f t="shared" si="278"/>
        <v>0</v>
      </c>
      <c r="Z795" s="14">
        <f t="shared" si="279"/>
        <v>0</v>
      </c>
      <c r="AA795" s="14">
        <f t="shared" si="280"/>
        <v>555.21</v>
      </c>
      <c r="AB795" s="14">
        <f t="shared" si="281"/>
        <v>0</v>
      </c>
      <c r="AC795" s="15">
        <f t="shared" si="282"/>
        <v>808.2</v>
      </c>
      <c r="AD795" s="48">
        <f>(ROUND(AC795-AC787,1)/AC787)</f>
        <v>0.35786290322580644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105.39999999999999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223.20000000000002</v>
      </c>
      <c r="S796" s="14">
        <f>(N796/100)*(I796*$I$12)+(N796/100)*(J796*$J$12)</f>
        <v>147.55999999999997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332.01000000000005</v>
      </c>
      <c r="X796" s="14">
        <f t="shared" si="277"/>
        <v>252.95999999999998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555.21</v>
      </c>
      <c r="AC796" s="15">
        <f t="shared" si="282"/>
        <v>808.2</v>
      </c>
      <c r="AD796" s="48">
        <f>(ROUND(AC796-AC787,1)/AC787)</f>
        <v>0.35786290322580644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223.20000000000002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585.90000000000009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809.10000000000014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809.1</v>
      </c>
      <c r="AD797" s="48">
        <f>(ROUND(AC797-AC787,1)/AC787)</f>
        <v>0.359375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223.20000000000002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585.90000000000009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809.10000000000014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809.1</v>
      </c>
      <c r="AD798" s="48">
        <f>(ROUND(AC798-AC787,1)/AC787)</f>
        <v>0.359375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223.20000000000002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585.90000000000009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809.10000000000014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809.1</v>
      </c>
      <c r="AD799" s="48">
        <f>(ROUND(AC799-AC787,1)/AC787)</f>
        <v>0.359375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223.20000000000002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507.78000000000003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730.98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731</v>
      </c>
      <c r="AD800" s="48">
        <f>(ROUND(AC800-AC787,1)/AC787)</f>
        <v>0.22815860215053763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223.20000000000002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440.82000000000005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664.0200000000001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664</v>
      </c>
      <c r="AD801" s="48">
        <f>(ROUND(AC801-AC787,1)/AC787)</f>
        <v>0.11559139784946235</v>
      </c>
      <c r="AE801" s="113"/>
      <c r="AF801" s="60"/>
      <c r="AH801" s="59"/>
    </row>
    <row r="802" spans="1:34">
      <c r="A802" s="106" t="s">
        <v>0</v>
      </c>
      <c r="B802" s="86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290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304.5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594.5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594.5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261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459.35999999999996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720.3599999999999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720.4</v>
      </c>
      <c r="AD803" s="48">
        <f>(ROUND(AC803-AC802,1)/AC802)</f>
        <v>0.21177460050462574</v>
      </c>
      <c r="AE803" s="113"/>
      <c r="AF803" s="60"/>
      <c r="AH803" s="59"/>
    </row>
    <row r="804" spans="1:34">
      <c r="A804" s="99" t="s">
        <v>816</v>
      </c>
      <c r="B804" s="87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275.5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289.27499999999998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564.77499999999998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564.79999999999995</v>
      </c>
      <c r="AD804" s="48">
        <f>(ROUND(AC804-AC802,1)/AC802)</f>
        <v>-4.995794785534062E-2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275.5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289.27499999999998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564.77499999999998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564.79999999999995</v>
      </c>
      <c r="AD805" s="48">
        <f>(ROUND(AC805-AC802,1)/AC802)</f>
        <v>-4.995794785534062E-2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275.5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289.27499999999998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564.77499999999998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564.79999999999995</v>
      </c>
      <c r="AD806" s="48">
        <f>(ROUND(AC806-AC802,1)/AC802)</f>
        <v>-4.995794785534062E-2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275.5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289.27499999999998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564.77499999999998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564.79999999999995</v>
      </c>
      <c r="AD807" s="48">
        <f>(ROUND(AC807-AC802,1)/AC802)</f>
        <v>-4.995794785534062E-2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124.1</v>
      </c>
      <c r="O808" s="14">
        <f>E808*$E$9</f>
        <v>261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130.30499999999998</v>
      </c>
      <c r="T808" s="14">
        <f>(O808/100)*(K808*$K$9)</f>
        <v>292.32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254.40499999999997</v>
      </c>
      <c r="Y808" s="14">
        <f t="shared" si="278"/>
        <v>553.31999999999994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807.7</v>
      </c>
      <c r="AD808" s="48">
        <f>(ROUND(AC808-AC802,1)/AC802)</f>
        <v>0.35862068965517241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124.1</v>
      </c>
      <c r="O809" s="14">
        <f>E809*$E$10</f>
        <v>0</v>
      </c>
      <c r="P809" s="14">
        <f>F809*$F$10</f>
        <v>261</v>
      </c>
      <c r="Q809" s="14">
        <f>G809*$G$10</f>
        <v>0</v>
      </c>
      <c r="R809" s="14">
        <f>H809*$H$10</f>
        <v>0</v>
      </c>
      <c r="S809" s="14">
        <f>(N809/100)*(I809*$I$10)+(N809/100)*(J809*$J$10)</f>
        <v>130.30499999999998</v>
      </c>
      <c r="T809" s="14">
        <f>(O809/100)*(K809*$J$10)</f>
        <v>0</v>
      </c>
      <c r="U809" s="14">
        <f>(P809/100)*(K809*$K$10)+(P809/100)*(L809*$L$10)</f>
        <v>292.32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254.40499999999997</v>
      </c>
      <c r="Y809" s="14">
        <f t="shared" si="278"/>
        <v>0</v>
      </c>
      <c r="Z809" s="14">
        <f t="shared" si="279"/>
        <v>553.31999999999994</v>
      </c>
      <c r="AA809" s="14">
        <f t="shared" si="280"/>
        <v>0</v>
      </c>
      <c r="AB809" s="14">
        <f t="shared" si="284"/>
        <v>0</v>
      </c>
      <c r="AC809" s="15">
        <f t="shared" si="283"/>
        <v>807.7</v>
      </c>
      <c r="AD809" s="48">
        <f>(ROUND(AC809-AC802,1)/AC802)</f>
        <v>0.35862068965517241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124.1</v>
      </c>
      <c r="O810" s="14">
        <f>E810*$E$11</f>
        <v>0</v>
      </c>
      <c r="P810" s="14">
        <f>F810*$F$11</f>
        <v>0</v>
      </c>
      <c r="Q810" s="14">
        <f>G810*$G$11</f>
        <v>261</v>
      </c>
      <c r="R810" s="14">
        <f>H810*$H$11</f>
        <v>0</v>
      </c>
      <c r="S810" s="14">
        <f>(N810/100)*(I810*$I$11)+(N810/100)*(J810*$J$11)</f>
        <v>130.30499999999998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292.32</v>
      </c>
      <c r="W810" s="14">
        <f>(R810/100)*(K810*$K$11)+(R810/100)*(L810*$L$11)</f>
        <v>0</v>
      </c>
      <c r="X810" s="14">
        <f t="shared" si="277"/>
        <v>254.40499999999997</v>
      </c>
      <c r="Y810" s="14">
        <f t="shared" si="278"/>
        <v>0</v>
      </c>
      <c r="Z810" s="14">
        <f t="shared" si="279"/>
        <v>0</v>
      </c>
      <c r="AA810" s="14">
        <f t="shared" si="280"/>
        <v>553.31999999999994</v>
      </c>
      <c r="AB810" s="14">
        <f t="shared" si="284"/>
        <v>0</v>
      </c>
      <c r="AC810" s="15">
        <f t="shared" si="283"/>
        <v>807.7</v>
      </c>
      <c r="AD810" s="48">
        <f>(ROUND(AC810-AC802,1)/AC802)</f>
        <v>0.35862068965517241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124.1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261</v>
      </c>
      <c r="S811" s="14">
        <f>(N811/100)*(I811*$I$12)+(N811/100)*(J811*$J$12)</f>
        <v>130.30499999999998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292.32</v>
      </c>
      <c r="X811" s="14">
        <f t="shared" si="277"/>
        <v>254.40499999999997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553.31999999999994</v>
      </c>
      <c r="AC811" s="15">
        <f t="shared" si="283"/>
        <v>807.7</v>
      </c>
      <c r="AD811" s="48">
        <f>(ROUND(AC811-AC802,1)/AC802)</f>
        <v>0.35862068965517241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261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548.1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809.1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809.1</v>
      </c>
      <c r="AD812" s="48">
        <f>(ROUND(AC812-AC802,1)/AC802)</f>
        <v>0.36097560975609755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261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548.1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809.1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809.1</v>
      </c>
      <c r="AD813" s="48">
        <f>(ROUND(AC813-AC802,1)/AC802)</f>
        <v>0.36097560975609755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261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548.1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809.1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809.1</v>
      </c>
      <c r="AD814" s="48">
        <f>(ROUND(AC814-AC802,1)/AC802)</f>
        <v>0.36097560975609755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261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404.54999999999995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665.55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665.6</v>
      </c>
      <c r="AD815" s="48">
        <f>(ROUND(AC815-AC802,1)/AC802)</f>
        <v>0.11959629941126997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261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482.84999999999997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743.84999999999991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743.9</v>
      </c>
      <c r="AD816" s="48">
        <f>(ROUND(AC816-AC802,1)/AC802)</f>
        <v>0.25130361648444072</v>
      </c>
      <c r="AE816" s="113"/>
      <c r="AF816" s="60"/>
      <c r="AH816" s="59"/>
    </row>
    <row r="817" spans="1:34">
      <c r="A817" s="106" t="s">
        <v>0</v>
      </c>
      <c r="B817" s="88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270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330.75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600.75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600.79999999999995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243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481.14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724.14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724.1</v>
      </c>
      <c r="AD818" s="48">
        <f>(ROUND(AC818-AC817,1)/AC817)</f>
        <v>0.20522636484687085</v>
      </c>
      <c r="AE818" s="113"/>
      <c r="AF818" s="60"/>
      <c r="AH818" s="59"/>
    </row>
    <row r="819" spans="1:34">
      <c r="A819" s="99" t="s">
        <v>816</v>
      </c>
      <c r="B819" s="89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256.5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314.21249999999998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570.71249999999998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570.70000000000005</v>
      </c>
      <c r="AD819" s="48">
        <f>(ROUND(AC819-AC817,1)/AC817)</f>
        <v>-5.0099866844207731E-2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256.5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314.21249999999998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570.71249999999998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570.70000000000005</v>
      </c>
      <c r="AD820" s="48">
        <f>(ROUND(AC820-AC817,1)/AC817)</f>
        <v>-5.0099866844207731E-2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256.5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314.21249999999998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570.71249999999998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570.70000000000005</v>
      </c>
      <c r="AD821" s="48">
        <f>(ROUND(AC821-AC817,1)/AC817)</f>
        <v>-5.0099866844207731E-2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256.5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314.21249999999998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570.71249999999998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570.70000000000005</v>
      </c>
      <c r="AD822" s="48">
        <f>(ROUND(AC822-AC817,1)/AC817)</f>
        <v>-5.0099866844207731E-2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115.6</v>
      </c>
      <c r="O823" s="14">
        <f>E823*$E$9</f>
        <v>243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141.60999999999999</v>
      </c>
      <c r="T823" s="14">
        <f>(O823/100)*(K823*$K$9)</f>
        <v>318.9375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257.20999999999998</v>
      </c>
      <c r="Y823" s="14">
        <f t="shared" si="278"/>
        <v>561.9375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819.1</v>
      </c>
      <c r="AD823" s="48">
        <f>(ROUND(AC823-AC817,1)/AC817)</f>
        <v>0.36334886817576567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115.6</v>
      </c>
      <c r="O824" s="14">
        <f>E824*$E$10</f>
        <v>0</v>
      </c>
      <c r="P824" s="14">
        <f>F824*$F$10</f>
        <v>243</v>
      </c>
      <c r="Q824" s="14">
        <f>G824*$G$10</f>
        <v>0</v>
      </c>
      <c r="R824" s="14">
        <f>H824*$H$10</f>
        <v>0</v>
      </c>
      <c r="S824" s="14">
        <f>(N824/100)*(I824*$I$10)+(N824/100)*(J824*$J$10)</f>
        <v>141.60999999999999</v>
      </c>
      <c r="T824" s="14">
        <f>(O824/100)*(K824*$J$10)</f>
        <v>0</v>
      </c>
      <c r="U824" s="14">
        <f>(P824/100)*(K824*$K$10)+(P824/100)*(L824*$L$10)</f>
        <v>318.9375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257.20999999999998</v>
      </c>
      <c r="Y824" s="14">
        <f t="shared" si="278"/>
        <v>0</v>
      </c>
      <c r="Z824" s="14">
        <f t="shared" si="279"/>
        <v>561.9375</v>
      </c>
      <c r="AA824" s="14">
        <f t="shared" si="280"/>
        <v>0</v>
      </c>
      <c r="AB824" s="14">
        <f t="shared" si="286"/>
        <v>0</v>
      </c>
      <c r="AC824" s="15">
        <f t="shared" si="285"/>
        <v>819.1</v>
      </c>
      <c r="AD824" s="48">
        <f>(ROUND(AC824-AC817,1)/AC817)</f>
        <v>0.36334886817576567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115.6</v>
      </c>
      <c r="O825" s="14">
        <f>E825*$E$11</f>
        <v>0</v>
      </c>
      <c r="P825" s="14">
        <f>F825*$F$11</f>
        <v>0</v>
      </c>
      <c r="Q825" s="14">
        <f>G825*$G$11</f>
        <v>243</v>
      </c>
      <c r="R825" s="14">
        <f>H825*$H$11</f>
        <v>0</v>
      </c>
      <c r="S825" s="14">
        <f>(N825/100)*(I825*$I$11)+(N825/100)*(J825*$J$11)</f>
        <v>141.60999999999999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318.9375</v>
      </c>
      <c r="W825" s="14">
        <f>(R825/100)*(K825*$K$11)+(R825/100)*(L825*$L$11)</f>
        <v>0</v>
      </c>
      <c r="X825" s="14">
        <f t="shared" si="277"/>
        <v>257.20999999999998</v>
      </c>
      <c r="Y825" s="14">
        <f t="shared" si="278"/>
        <v>0</v>
      </c>
      <c r="Z825" s="14">
        <f t="shared" si="279"/>
        <v>0</v>
      </c>
      <c r="AA825" s="14">
        <f t="shared" si="280"/>
        <v>561.9375</v>
      </c>
      <c r="AB825" s="14">
        <f t="shared" si="286"/>
        <v>0</v>
      </c>
      <c r="AC825" s="15">
        <f t="shared" si="285"/>
        <v>819.1</v>
      </c>
      <c r="AD825" s="48">
        <f>(ROUND(AC825-AC817,1)/AC817)</f>
        <v>0.36334886817576567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115.6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243</v>
      </c>
      <c r="S826" s="14">
        <f>(N826/100)*(I826*$I$12)+(N826/100)*(J826*$J$12)</f>
        <v>141.60999999999999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318.9375</v>
      </c>
      <c r="X826" s="14">
        <f t="shared" si="277"/>
        <v>257.20999999999998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561.9375</v>
      </c>
      <c r="AC826" s="15">
        <f t="shared" si="285"/>
        <v>819.1</v>
      </c>
      <c r="AD826" s="48">
        <f>(ROUND(AC826-AC817,1)/AC817)</f>
        <v>0.36334886817576567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243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574.08750000000009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817.08750000000009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817.1</v>
      </c>
      <c r="AD827" s="48">
        <f>(ROUND(AC827-AC817,1)/AC817)</f>
        <v>0.36001997336884162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243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574.08750000000009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817.08750000000009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817.1</v>
      </c>
      <c r="AD828" s="48">
        <f>(ROUND(AC828-AC817,1)/AC817)</f>
        <v>0.36001997336884162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243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574.08750000000009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817.08750000000009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817.1</v>
      </c>
      <c r="AD829" s="48">
        <f>(ROUND(AC829-AC817,1)/AC817)</f>
        <v>0.36001997336884162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243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425.25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668.25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668.3</v>
      </c>
      <c r="AD830" s="48">
        <f>(ROUND(AC830-AC817,1)/AC817)</f>
        <v>0.11235019973368843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243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504.22500000000002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747.22500000000002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747.2</v>
      </c>
      <c r="AD831" s="48">
        <f>(ROUND(AC831-AC817,1)/AC817)</f>
        <v>0.24367509986684424</v>
      </c>
      <c r="AE831" s="113"/>
      <c r="AF831" s="60"/>
      <c r="AH831" s="59"/>
    </row>
    <row r="832" spans="1:34">
      <c r="A832" s="106" t="s">
        <v>0</v>
      </c>
      <c r="B832" s="86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350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600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600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495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720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720</v>
      </c>
      <c r="AD833" s="48">
        <f>(ROUND(AC833-AC832,1)/AC832)</f>
        <v>0.2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332.5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570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570</v>
      </c>
      <c r="AD834" s="48">
        <f>(ROUND(AC834-AC832,1)/AC832)</f>
        <v>-0.05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332.5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570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570</v>
      </c>
      <c r="AD835" s="48">
        <f>(ROUND(AC835-AC832,1)/AC832)</f>
        <v>-0.05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332.5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570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570</v>
      </c>
      <c r="AD836" s="48">
        <f>(ROUND(AC836-AC832,1)/AC832)</f>
        <v>-0.05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332.5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570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570</v>
      </c>
      <c r="AD837" s="48">
        <f>(ROUND(AC837-AC832,1)/AC832)</f>
        <v>-0.05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149.94</v>
      </c>
      <c r="T838" s="14">
        <f>(O838/100)*(K838*$K$9)</f>
        <v>334.6875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257.03999999999996</v>
      </c>
      <c r="Y838" s="14">
        <f t="shared" si="288"/>
        <v>559.6875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816.7</v>
      </c>
      <c r="AD838" s="48">
        <f>(ROUND(AC838-AC832,1)/AC832)</f>
        <v>0.36116666666666664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149.94</v>
      </c>
      <c r="T839" s="14">
        <f>(O839/100)*(K839*$J$10)</f>
        <v>0</v>
      </c>
      <c r="U839" s="14">
        <f>(P839/100)*(K839*$K$10)+(P839/100)*(L839*$L$10)</f>
        <v>334.6875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257.03999999999996</v>
      </c>
      <c r="Y839" s="14">
        <f t="shared" si="288"/>
        <v>0</v>
      </c>
      <c r="Z839" s="14">
        <f t="shared" si="289"/>
        <v>559.6875</v>
      </c>
      <c r="AA839" s="14">
        <f t="shared" si="290"/>
        <v>0</v>
      </c>
      <c r="AB839" s="14">
        <f t="shared" si="292"/>
        <v>0</v>
      </c>
      <c r="AC839" s="15">
        <f t="shared" si="291"/>
        <v>816.7</v>
      </c>
      <c r="AD839" s="48">
        <f>(ROUND(AC839-AC832,1)/AC832)</f>
        <v>0.36116666666666664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149.94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334.6875</v>
      </c>
      <c r="W840" s="14">
        <f>(R840/100)*(K840*$K$11)+(R840/100)*(L840*$L$11)</f>
        <v>0</v>
      </c>
      <c r="X840" s="14">
        <f t="shared" si="287"/>
        <v>257.03999999999996</v>
      </c>
      <c r="Y840" s="14">
        <f t="shared" si="288"/>
        <v>0</v>
      </c>
      <c r="Z840" s="14">
        <f t="shared" si="289"/>
        <v>0</v>
      </c>
      <c r="AA840" s="14">
        <f t="shared" si="290"/>
        <v>559.6875</v>
      </c>
      <c r="AB840" s="14">
        <f t="shared" si="292"/>
        <v>0</v>
      </c>
      <c r="AC840" s="15">
        <f t="shared" si="291"/>
        <v>816.7</v>
      </c>
      <c r="AD840" s="48">
        <f>(ROUND(AC840-AC832,1)/AC832)</f>
        <v>0.36116666666666664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149.94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334.6875</v>
      </c>
      <c r="X841" s="14">
        <f t="shared" si="287"/>
        <v>257.03999999999996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559.6875</v>
      </c>
      <c r="AC841" s="15">
        <f t="shared" si="291"/>
        <v>816.7</v>
      </c>
      <c r="AD841" s="48">
        <f>(ROUND(AC841-AC832,1)/AC832)</f>
        <v>0.36116666666666664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590.625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815.625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815.6</v>
      </c>
      <c r="AD842" s="48">
        <f>(ROUND(AC842-AC832,1)/AC832)</f>
        <v>0.35933333333333334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590.625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815.625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815.6</v>
      </c>
      <c r="AD843" s="48">
        <f>(ROUND(AC843-AC832,1)/AC832)</f>
        <v>0.35933333333333334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590.625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815.625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815.6</v>
      </c>
      <c r="AD844" s="48">
        <f>(ROUND(AC844-AC832,1)/AC832)</f>
        <v>0.35933333333333334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444.375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669.375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669.4</v>
      </c>
      <c r="AD845" s="48">
        <f>(ROUND(AC845-AC832,1)/AC832)</f>
        <v>0.11566666666666668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511.875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736.875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736.9</v>
      </c>
      <c r="AD846" s="48">
        <f>(ROUND(AC846-AC832,1)/AC832)</f>
        <v>0.22816666666666668</v>
      </c>
      <c r="AE846" s="113"/>
      <c r="AF846" s="60"/>
      <c r="AH846" s="59"/>
    </row>
    <row r="847" spans="1:34">
      <c r="A847" s="106" t="s">
        <v>0</v>
      </c>
      <c r="B847" s="90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200</v>
      </c>
      <c r="O847" s="52">
        <f>E847*$E$3</f>
        <v>100</v>
      </c>
      <c r="P847" s="52">
        <f>F847*$F$3</f>
        <v>0</v>
      </c>
      <c r="Q847" s="52">
        <f>G847*$G$3</f>
        <v>100</v>
      </c>
      <c r="R847" s="52">
        <f>H847*$H$3</f>
        <v>0</v>
      </c>
      <c r="S847" s="52">
        <f>(N847/100)*(I847*$I$3)+(N847/100)*(J847*$J$3)</f>
        <v>245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445</v>
      </c>
      <c r="Y847" s="52">
        <f t="shared" si="278"/>
        <v>100</v>
      </c>
      <c r="Z847" s="52">
        <f t="shared" si="279"/>
        <v>0</v>
      </c>
      <c r="AA847" s="52">
        <f t="shared" si="280"/>
        <v>100</v>
      </c>
      <c r="AB847" s="52">
        <f>R847+W847</f>
        <v>0</v>
      </c>
      <c r="AC847" s="53">
        <f>ROUND(X847+Y847+Z847+AA847+AB847,1)</f>
        <v>645</v>
      </c>
      <c r="AD847" s="58"/>
      <c r="AE847" s="113" t="s">
        <v>814</v>
      </c>
      <c r="AF847" s="60"/>
      <c r="AH847" s="59"/>
    </row>
    <row r="848" spans="1:34">
      <c r="A848" s="99" t="s">
        <v>815</v>
      </c>
      <c r="B848" s="91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180</v>
      </c>
      <c r="O848" s="14">
        <f>E848*$E$4</f>
        <v>90</v>
      </c>
      <c r="P848" s="14">
        <f>F848*$F$4</f>
        <v>0</v>
      </c>
      <c r="Q848" s="14">
        <f>G848*$G$4</f>
        <v>90</v>
      </c>
      <c r="R848" s="14">
        <f>H848*$H$4</f>
        <v>0</v>
      </c>
      <c r="S848" s="14">
        <f>(N848/100)*(I848*$I$4)+(N848/100)*(J848*$J$4)</f>
        <v>432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612</v>
      </c>
      <c r="Y848" s="14">
        <f t="shared" si="278"/>
        <v>90</v>
      </c>
      <c r="Z848" s="14">
        <f t="shared" si="279"/>
        <v>0</v>
      </c>
      <c r="AA848" s="14">
        <f t="shared" si="280"/>
        <v>90</v>
      </c>
      <c r="AB848" s="14">
        <f>R848+W848</f>
        <v>0</v>
      </c>
      <c r="AC848" s="15">
        <f>ROUND(X848+Y848+Z848+AA848+AB848,1)</f>
        <v>792</v>
      </c>
      <c r="AD848" s="48">
        <f>(ROUND(AC848-AC847,1)/AC847)</f>
        <v>0.22790697674418606</v>
      </c>
      <c r="AE848" s="113"/>
      <c r="AF848" s="60"/>
      <c r="AH848" s="59"/>
    </row>
    <row r="849" spans="1:34">
      <c r="A849" s="99" t="s">
        <v>816</v>
      </c>
      <c r="B849" s="91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190</v>
      </c>
      <c r="O849" s="14">
        <f>E849*$E$5</f>
        <v>95</v>
      </c>
      <c r="P849" s="14">
        <f>F849*$F$5</f>
        <v>0</v>
      </c>
      <c r="Q849" s="14">
        <f>G849*$G$5</f>
        <v>95</v>
      </c>
      <c r="R849" s="14">
        <f>H849*$H$5</f>
        <v>0</v>
      </c>
      <c r="S849" s="14">
        <f>(N849/100)*(I849*$I$5)+(N849/100)*(J849*$J$5)</f>
        <v>232.75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422.75</v>
      </c>
      <c r="Y849" s="14">
        <f t="shared" si="278"/>
        <v>95</v>
      </c>
      <c r="Z849" s="14">
        <f t="shared" si="279"/>
        <v>0</v>
      </c>
      <c r="AA849" s="14">
        <f t="shared" si="280"/>
        <v>95</v>
      </c>
      <c r="AB849" s="14">
        <f>R849+W849</f>
        <v>0</v>
      </c>
      <c r="AC849" s="15">
        <f t="shared" ref="AC849:AC861" si="293">ROUND(X849+Y849+Z849+AA849+AB849,1)</f>
        <v>612.79999999999995</v>
      </c>
      <c r="AD849" s="48">
        <f>(ROUND(AC849-AC847,1)/AC847)</f>
        <v>-4.9922480620155044E-2</v>
      </c>
      <c r="AE849" s="113"/>
      <c r="AF849" s="60"/>
      <c r="AH849" s="59"/>
    </row>
    <row r="850" spans="1:34">
      <c r="A850" s="99" t="s">
        <v>817</v>
      </c>
      <c r="B850" s="91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190</v>
      </c>
      <c r="O850" s="14">
        <f>E850*$E$6</f>
        <v>95</v>
      </c>
      <c r="P850" s="14">
        <f>F850*$F$6</f>
        <v>0</v>
      </c>
      <c r="Q850" s="14">
        <f>G850*$G$6</f>
        <v>95</v>
      </c>
      <c r="R850" s="14">
        <f>H850*$H$6</f>
        <v>0</v>
      </c>
      <c r="S850" s="14">
        <f>(N850/100)*(I850*$I$6)+(N850/100)*(J850*$J$6)</f>
        <v>232.75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422.75</v>
      </c>
      <c r="Y850" s="14">
        <f t="shared" si="278"/>
        <v>95</v>
      </c>
      <c r="Z850" s="14">
        <f t="shared" si="279"/>
        <v>0</v>
      </c>
      <c r="AA850" s="14">
        <f t="shared" si="280"/>
        <v>95</v>
      </c>
      <c r="AB850" s="14">
        <f t="shared" ref="AB850:AB861" si="294">R850+W850</f>
        <v>0</v>
      </c>
      <c r="AC850" s="15">
        <f t="shared" si="293"/>
        <v>612.79999999999995</v>
      </c>
      <c r="AD850" s="48">
        <f>(ROUND(AC850-AC847,1)/AC847)</f>
        <v>-4.9922480620155044E-2</v>
      </c>
      <c r="AE850" s="113"/>
      <c r="AF850" s="60"/>
      <c r="AH850" s="59"/>
    </row>
    <row r="851" spans="1:34">
      <c r="A851" s="99" t="s">
        <v>818</v>
      </c>
      <c r="B851" s="91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190</v>
      </c>
      <c r="O851" s="14">
        <f>E851*$E$7</f>
        <v>95</v>
      </c>
      <c r="P851" s="14">
        <f>F851*$F$7</f>
        <v>0</v>
      </c>
      <c r="Q851" s="14">
        <f>G851*$G$7</f>
        <v>95</v>
      </c>
      <c r="R851" s="14">
        <f>H851*$H$7</f>
        <v>0</v>
      </c>
      <c r="S851" s="14">
        <f>(N851/100)*(I851*$I$7)+(N851/100)*(J851*$J$7)</f>
        <v>232.75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422.75</v>
      </c>
      <c r="Y851" s="14">
        <f t="shared" si="278"/>
        <v>95</v>
      </c>
      <c r="Z851" s="14">
        <f t="shared" si="279"/>
        <v>0</v>
      </c>
      <c r="AA851" s="14">
        <f t="shared" si="280"/>
        <v>95</v>
      </c>
      <c r="AB851" s="14">
        <f t="shared" si="294"/>
        <v>0</v>
      </c>
      <c r="AC851" s="15">
        <f t="shared" si="293"/>
        <v>612.79999999999995</v>
      </c>
      <c r="AD851" s="48">
        <f>(ROUND(AC851-AC847,1)/AC847)</f>
        <v>-4.9922480620155044E-2</v>
      </c>
      <c r="AE851" s="113"/>
      <c r="AF851" s="60"/>
      <c r="AH851" s="59"/>
    </row>
    <row r="852" spans="1:34">
      <c r="A852" s="99" t="s">
        <v>667</v>
      </c>
      <c r="B852" s="91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190</v>
      </c>
      <c r="O852" s="14">
        <f>E852*$E$8</f>
        <v>95</v>
      </c>
      <c r="P852" s="14">
        <f>F852*$F$8</f>
        <v>0</v>
      </c>
      <c r="Q852" s="14">
        <f>G852*$G$8</f>
        <v>95</v>
      </c>
      <c r="R852" s="14">
        <f>H852*$H$8</f>
        <v>0</v>
      </c>
      <c r="S852" s="14">
        <f>(N852/100)*(I852*$I$8)+(N852/100)*(J852*$J$8)</f>
        <v>232.75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422.75</v>
      </c>
      <c r="Y852" s="14">
        <f t="shared" si="278"/>
        <v>95</v>
      </c>
      <c r="Z852" s="14">
        <f t="shared" si="279"/>
        <v>0</v>
      </c>
      <c r="AA852" s="14">
        <f t="shared" si="280"/>
        <v>95</v>
      </c>
      <c r="AB852" s="14">
        <f t="shared" si="294"/>
        <v>0</v>
      </c>
      <c r="AC852" s="15">
        <f t="shared" si="293"/>
        <v>612.79999999999995</v>
      </c>
      <c r="AD852" s="48">
        <f>(ROUND(AC852-AC847,1)/AC847)</f>
        <v>-4.9922480620155044E-2</v>
      </c>
      <c r="AE852" s="113"/>
      <c r="AF852" s="60"/>
      <c r="AH852" s="59"/>
    </row>
    <row r="853" spans="1:34">
      <c r="A853" s="99" t="s">
        <v>606</v>
      </c>
      <c r="B853" s="91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170</v>
      </c>
      <c r="O853" s="14">
        <f>E853*$E$9</f>
        <v>288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208.25</v>
      </c>
      <c r="T853" s="14">
        <f>(O853/100)*(K853*$K$9)</f>
        <v>231.84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378.25</v>
      </c>
      <c r="Y853" s="14">
        <f t="shared" si="278"/>
        <v>519.84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898.1</v>
      </c>
      <c r="AD853" s="48">
        <f>(ROUND(AC853-AC847,1)/AC847)</f>
        <v>0.3924031007751938</v>
      </c>
      <c r="AE853" s="113"/>
      <c r="AF853" s="60"/>
      <c r="AH853" s="59"/>
    </row>
    <row r="854" spans="1:34">
      <c r="A854" s="99" t="s">
        <v>845</v>
      </c>
      <c r="B854" s="91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170</v>
      </c>
      <c r="O854" s="14">
        <f>E854*$E$10</f>
        <v>0</v>
      </c>
      <c r="P854" s="14">
        <f>F854*$F$10</f>
        <v>288</v>
      </c>
      <c r="Q854" s="14">
        <f>G854*$G$10</f>
        <v>0</v>
      </c>
      <c r="R854" s="14">
        <f>H854*$H$10</f>
        <v>0</v>
      </c>
      <c r="S854" s="14">
        <f>(N854/100)*(I854*$I$10)+(N854/100)*(J854*$J$10)</f>
        <v>208.25</v>
      </c>
      <c r="T854" s="14">
        <f>(O854/100)*(K854*$J$10)</f>
        <v>0</v>
      </c>
      <c r="U854" s="14">
        <f>(P854/100)*(K854*$K$10)+(P854/100)*(L854*$L$10)</f>
        <v>231.84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378.25</v>
      </c>
      <c r="Y854" s="14">
        <f t="shared" si="278"/>
        <v>0</v>
      </c>
      <c r="Z854" s="14">
        <f t="shared" si="279"/>
        <v>519.84</v>
      </c>
      <c r="AA854" s="14">
        <f t="shared" si="280"/>
        <v>0</v>
      </c>
      <c r="AB854" s="14">
        <f t="shared" si="294"/>
        <v>0</v>
      </c>
      <c r="AC854" s="15">
        <f t="shared" si="293"/>
        <v>898.1</v>
      </c>
      <c r="AD854" s="48">
        <f>(ROUND(AC854-AC847,1)/AC847)</f>
        <v>0.3924031007751938</v>
      </c>
      <c r="AE854" s="113"/>
      <c r="AF854" s="60"/>
      <c r="AH854" s="59"/>
    </row>
    <row r="855" spans="1:34">
      <c r="A855" s="99" t="s">
        <v>846</v>
      </c>
      <c r="B855" s="91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170</v>
      </c>
      <c r="O855" s="14">
        <f>E855*$E$11</f>
        <v>0</v>
      </c>
      <c r="P855" s="14">
        <f>F855*$F$11</f>
        <v>0</v>
      </c>
      <c r="Q855" s="14">
        <f>G855*$G$11</f>
        <v>288</v>
      </c>
      <c r="R855" s="14">
        <f>H855*$H$11</f>
        <v>0</v>
      </c>
      <c r="S855" s="14">
        <f>(N855/100)*(I855*$I$11)+(N855/100)*(J855*$J$11)</f>
        <v>208.25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231.84</v>
      </c>
      <c r="W855" s="14">
        <f>(R855/100)*(K855*$K$11)+(R855/100)*(L855*$L$11)</f>
        <v>0</v>
      </c>
      <c r="X855" s="14">
        <f t="shared" si="277"/>
        <v>378.25</v>
      </c>
      <c r="Y855" s="14">
        <f t="shared" si="278"/>
        <v>0</v>
      </c>
      <c r="Z855" s="14">
        <f t="shared" si="279"/>
        <v>0</v>
      </c>
      <c r="AA855" s="14">
        <f t="shared" si="280"/>
        <v>519.84</v>
      </c>
      <c r="AB855" s="14">
        <f t="shared" si="294"/>
        <v>0</v>
      </c>
      <c r="AC855" s="15">
        <f t="shared" si="293"/>
        <v>898.1</v>
      </c>
      <c r="AD855" s="48">
        <f>(ROUND(AC855-AC847,1)/AC847)</f>
        <v>0.3924031007751938</v>
      </c>
      <c r="AE855" s="113"/>
      <c r="AF855" s="60"/>
      <c r="AH855" s="59"/>
    </row>
    <row r="856" spans="1:34">
      <c r="A856" s="99" t="s">
        <v>847</v>
      </c>
      <c r="B856" s="91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170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288</v>
      </c>
      <c r="S856" s="14">
        <f>(N856/100)*(I856*$I$12)+(N856/100)*(J856*$J$12)</f>
        <v>208.25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231.84</v>
      </c>
      <c r="X856" s="14">
        <f t="shared" si="277"/>
        <v>378.25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519.84</v>
      </c>
      <c r="AC856" s="15">
        <f t="shared" si="293"/>
        <v>898.1</v>
      </c>
      <c r="AD856" s="48">
        <f>(ROUND(AC856-AC847,1)/AC847)</f>
        <v>0.3924031007751938</v>
      </c>
      <c r="AE856" s="113"/>
      <c r="AF856" s="60"/>
      <c r="AH856" s="59"/>
    </row>
    <row r="857" spans="1:34">
      <c r="A857" s="99" t="s">
        <v>848</v>
      </c>
      <c r="B857" s="91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180</v>
      </c>
      <c r="O857" s="14">
        <f>E857*$E$13</f>
        <v>90</v>
      </c>
      <c r="P857" s="14">
        <f>F857*$F$13</f>
        <v>0</v>
      </c>
      <c r="Q857" s="14">
        <f>G857*$G$13</f>
        <v>90</v>
      </c>
      <c r="R857" s="14">
        <f>H857*$H$13</f>
        <v>0</v>
      </c>
      <c r="S857" s="14">
        <f>(N857/100)*(I857*$I$14)+(N857/100)*(J857*$J$14)+(N857/100)*(M857*$M$14)</f>
        <v>371.70000000000005</v>
      </c>
      <c r="T857" s="14">
        <f>(O857/100)*(K857*$K$13)+(O857/100)*(M857*$M$13)</f>
        <v>75.600000000000009</v>
      </c>
      <c r="U857" s="14">
        <f>(P857/100)*(K857*$K$13)+(P857/100)*(L857*$L$13)+(P857/100)*(M857*$M$13)</f>
        <v>0</v>
      </c>
      <c r="V857" s="14">
        <f>(Q857/100)*(L857*$L$13)+(Q857/100)*(M857*$M$13)</f>
        <v>75.600000000000009</v>
      </c>
      <c r="W857" s="14">
        <f>(R857/100)*(K857*$K$13)+(R857/100)*(L857*$L$13)+(R857/100)*(M857*$M$13)</f>
        <v>0</v>
      </c>
      <c r="X857" s="14">
        <f t="shared" si="277"/>
        <v>551.70000000000005</v>
      </c>
      <c r="Y857" s="14">
        <f t="shared" si="278"/>
        <v>165.60000000000002</v>
      </c>
      <c r="Z857" s="14">
        <f t="shared" si="279"/>
        <v>0</v>
      </c>
      <c r="AA857" s="14">
        <f t="shared" si="280"/>
        <v>165.60000000000002</v>
      </c>
      <c r="AB857" s="14">
        <f t="shared" si="294"/>
        <v>0</v>
      </c>
      <c r="AC857" s="15">
        <f t="shared" si="293"/>
        <v>882.9</v>
      </c>
      <c r="AD857" s="48">
        <f>(ROUND(AC857-AC847,1)/AC847)</f>
        <v>0.36883720930232561</v>
      </c>
      <c r="AE857" s="113"/>
      <c r="AF857" s="60"/>
      <c r="AH857" s="59"/>
    </row>
    <row r="858" spans="1:34">
      <c r="A858" s="99" t="s">
        <v>849</v>
      </c>
      <c r="B858" s="91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288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609.83999999999992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897.83999999999992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897.8</v>
      </c>
      <c r="AD858" s="48">
        <f>(ROUND(AC858-AC847,1)/AC847)</f>
        <v>0.39193798449612405</v>
      </c>
      <c r="AE858" s="113"/>
      <c r="AF858" s="60"/>
      <c r="AH858" s="59"/>
    </row>
    <row r="859" spans="1:34">
      <c r="A859" s="99"/>
      <c r="B859" s="91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288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609.83999999999992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897.83999999999992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897.8</v>
      </c>
      <c r="AD859" s="48">
        <f>(ROUND(AC859-AC847,1)/AC847)</f>
        <v>0.39193798449612405</v>
      </c>
      <c r="AE859" s="113"/>
      <c r="AF859" s="60"/>
      <c r="AH859" s="59"/>
    </row>
    <row r="860" spans="1:34">
      <c r="A860" s="99"/>
      <c r="B860" s="91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180</v>
      </c>
      <c r="O860" s="14">
        <f>E860*$E$16</f>
        <v>90</v>
      </c>
      <c r="P860" s="14">
        <f>F860*$F$16</f>
        <v>0</v>
      </c>
      <c r="Q860" s="14">
        <f>G860*$G$16</f>
        <v>90</v>
      </c>
      <c r="R860" s="14">
        <f>H860*$H$16</f>
        <v>0</v>
      </c>
      <c r="S860" s="14">
        <f>(N860/100)*(I860*$I$16)+(N860/100)*(J860*$J$16)</f>
        <v>373.5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553.5</v>
      </c>
      <c r="Y860" s="14">
        <f t="shared" si="278"/>
        <v>90</v>
      </c>
      <c r="Z860" s="14">
        <f t="shared" si="279"/>
        <v>0</v>
      </c>
      <c r="AA860" s="14">
        <f t="shared" si="280"/>
        <v>90</v>
      </c>
      <c r="AB860" s="14">
        <f t="shared" si="294"/>
        <v>0</v>
      </c>
      <c r="AC860" s="15">
        <f t="shared" si="293"/>
        <v>733.5</v>
      </c>
      <c r="AD860" s="48">
        <f>(ROUND(AC860-AC847,1)/AC847)</f>
        <v>0.1372093023255814</v>
      </c>
      <c r="AE860" s="113"/>
      <c r="AF860" s="60"/>
      <c r="AH860" s="59"/>
    </row>
    <row r="861" spans="1:34">
      <c r="A861" s="99"/>
      <c r="B861" s="91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180</v>
      </c>
      <c r="O861" s="14">
        <f>E861*$E$17</f>
        <v>90</v>
      </c>
      <c r="P861" s="14">
        <f>F861*$F$17</f>
        <v>0</v>
      </c>
      <c r="Q861" s="14">
        <f>G861*$G$17</f>
        <v>90</v>
      </c>
      <c r="R861" s="14">
        <f>H861*$H$17</f>
        <v>0</v>
      </c>
      <c r="S861" s="14">
        <f>(N861/100)*(I861*$I$17)+(N861/100)*(J861*$J$17)</f>
        <v>450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630</v>
      </c>
      <c r="Y861" s="14">
        <f t="shared" si="278"/>
        <v>90</v>
      </c>
      <c r="Z861" s="14">
        <f t="shared" si="279"/>
        <v>0</v>
      </c>
      <c r="AA861" s="14">
        <f t="shared" si="280"/>
        <v>90</v>
      </c>
      <c r="AB861" s="14">
        <f t="shared" si="294"/>
        <v>0</v>
      </c>
      <c r="AC861" s="15">
        <f t="shared" si="293"/>
        <v>810</v>
      </c>
      <c r="AD861" s="48">
        <f>(ROUND(AC861-AC847,1)/AC847)</f>
        <v>0.2558139534883721</v>
      </c>
      <c r="AE861" s="113"/>
      <c r="AF861" s="60"/>
      <c r="AH861" s="59"/>
    </row>
    <row r="862" spans="1:34">
      <c r="A862" s="106" t="s">
        <v>0</v>
      </c>
      <c r="B862" s="92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256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403.20000000000005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659.2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659.2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3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230.4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562.17600000000004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792.57600000000002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792.6</v>
      </c>
      <c r="AD863" s="48">
        <f>(ROUND(AC863-AC862,1)/AC862)</f>
        <v>0.20236650485436894</v>
      </c>
      <c r="AE863" s="113"/>
      <c r="AF863" s="60"/>
      <c r="AH863" s="59"/>
    </row>
    <row r="864" spans="1:34">
      <c r="A864" s="99" t="s">
        <v>816</v>
      </c>
      <c r="B864" s="93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243.2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383.03999999999996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626.24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626.20000000000005</v>
      </c>
      <c r="AD864" s="48">
        <f>(ROUND(AC864-AC862,1)/AC862)</f>
        <v>-5.0060679611650484E-2</v>
      </c>
      <c r="AE864" s="113"/>
      <c r="AF864" s="60"/>
      <c r="AH864" s="59"/>
    </row>
    <row r="865" spans="1:34">
      <c r="A865" s="99" t="s">
        <v>817</v>
      </c>
      <c r="B865" s="93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243.2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383.03999999999996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626.24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626.20000000000005</v>
      </c>
      <c r="AD865" s="48">
        <f>(ROUND(AC865-AC862,1)/AC862)</f>
        <v>-5.0060679611650484E-2</v>
      </c>
      <c r="AE865" s="113"/>
      <c r="AF865" s="60"/>
      <c r="AH865" s="59"/>
    </row>
    <row r="866" spans="1:34">
      <c r="A866" s="99" t="s">
        <v>818</v>
      </c>
      <c r="B866" s="93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243.2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383.03999999999996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626.24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626.20000000000005</v>
      </c>
      <c r="AD866" s="48">
        <f>(ROUND(AC866-AC862,1)/AC862)</f>
        <v>-5.0060679611650484E-2</v>
      </c>
      <c r="AE866" s="113"/>
      <c r="AF866" s="60"/>
      <c r="AH866" s="59"/>
    </row>
    <row r="867" spans="1:34">
      <c r="A867" s="99" t="s">
        <v>667</v>
      </c>
      <c r="B867" s="93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243.2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383.03999999999996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626.24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626.20000000000005</v>
      </c>
      <c r="AD867" s="48">
        <f>(ROUND(AC867-AC862,1)/AC862)</f>
        <v>-5.0060679611650484E-2</v>
      </c>
      <c r="AE867" s="113"/>
      <c r="AF867" s="60"/>
      <c r="AH867" s="59"/>
    </row>
    <row r="868" spans="1:34">
      <c r="A868" s="99" t="s">
        <v>606</v>
      </c>
      <c r="B868" s="93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108.8</v>
      </c>
      <c r="O868" s="14">
        <f>E868*$E$9</f>
        <v>230.4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171.36</v>
      </c>
      <c r="T868" s="14">
        <f>(O868/100)*(K868*$K$9)</f>
        <v>383.04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280.16000000000003</v>
      </c>
      <c r="Y868" s="14">
        <f t="shared" si="296"/>
        <v>613.44000000000005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893.6</v>
      </c>
      <c r="AD868" s="48">
        <f>(ROUND(AC868-AC862,1)/AC862)</f>
        <v>0.35558252427184467</v>
      </c>
      <c r="AE868" s="113"/>
      <c r="AF868" s="60"/>
      <c r="AH868" s="60"/>
    </row>
    <row r="869" spans="1:34">
      <c r="A869" s="99" t="s">
        <v>845</v>
      </c>
      <c r="B869" s="93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108.8</v>
      </c>
      <c r="O869" s="14">
        <f>E869*$E$10</f>
        <v>0</v>
      </c>
      <c r="P869" s="14">
        <f>F869*$F$10</f>
        <v>230.4</v>
      </c>
      <c r="Q869" s="14">
        <f>G869*$G$10</f>
        <v>0</v>
      </c>
      <c r="R869" s="14">
        <f>H869*$H$10</f>
        <v>0</v>
      </c>
      <c r="S869" s="14">
        <f>(N869/100)*(I869*$I$10)+(N869/100)*(J869*$J$10)</f>
        <v>171.36</v>
      </c>
      <c r="T869" s="14">
        <f>(O869/100)*(K869*$J$10)</f>
        <v>0</v>
      </c>
      <c r="U869" s="14">
        <f>(P869/100)*(K869*$K$10)+(P869/100)*(L869*$L$10)</f>
        <v>383.04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280.16000000000003</v>
      </c>
      <c r="Y869" s="14">
        <f t="shared" si="296"/>
        <v>0</v>
      </c>
      <c r="Z869" s="14">
        <f t="shared" si="297"/>
        <v>613.44000000000005</v>
      </c>
      <c r="AA869" s="14">
        <f t="shared" si="298"/>
        <v>0</v>
      </c>
      <c r="AB869" s="14">
        <f t="shared" si="300"/>
        <v>0</v>
      </c>
      <c r="AC869" s="15">
        <f t="shared" si="299"/>
        <v>893.6</v>
      </c>
      <c r="AD869" s="48">
        <f>(ROUND(AC869-AC862,1)/AC862)</f>
        <v>0.35558252427184467</v>
      </c>
      <c r="AE869" s="113"/>
      <c r="AF869" s="60"/>
      <c r="AH869" s="59"/>
    </row>
    <row r="870" spans="1:34">
      <c r="A870" s="99" t="s">
        <v>846</v>
      </c>
      <c r="B870" s="93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108.8</v>
      </c>
      <c r="O870" s="14">
        <f>E870*$E$11</f>
        <v>0</v>
      </c>
      <c r="P870" s="14">
        <f>F870*$F$11</f>
        <v>0</v>
      </c>
      <c r="Q870" s="14">
        <f>G870*$G$11</f>
        <v>230.4</v>
      </c>
      <c r="R870" s="14">
        <f>H870*$H$11</f>
        <v>0</v>
      </c>
      <c r="S870" s="14">
        <f>(N870/100)*(I870*$I$11)+(N870/100)*(J870*$J$11)</f>
        <v>171.36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383.04</v>
      </c>
      <c r="W870" s="14">
        <f>(R870/100)*(K870*$K$11)+(R870/100)*(L870*$L$11)</f>
        <v>0</v>
      </c>
      <c r="X870" s="14">
        <f t="shared" si="295"/>
        <v>280.16000000000003</v>
      </c>
      <c r="Y870" s="14">
        <f t="shared" si="296"/>
        <v>0</v>
      </c>
      <c r="Z870" s="14">
        <f t="shared" si="297"/>
        <v>0</v>
      </c>
      <c r="AA870" s="14">
        <f t="shared" si="298"/>
        <v>613.44000000000005</v>
      </c>
      <c r="AB870" s="14">
        <f t="shared" si="300"/>
        <v>0</v>
      </c>
      <c r="AC870" s="15">
        <f t="shared" si="299"/>
        <v>893.6</v>
      </c>
      <c r="AD870" s="48">
        <f>(ROUND(AC870-AC862,1)/AC862)</f>
        <v>0.35558252427184467</v>
      </c>
      <c r="AE870" s="113"/>
      <c r="AF870" s="60"/>
      <c r="AH870" s="59"/>
    </row>
    <row r="871" spans="1:34">
      <c r="A871" s="99" t="s">
        <v>847</v>
      </c>
      <c r="B871" s="93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108.8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230.4</v>
      </c>
      <c r="S871" s="14">
        <f>(N871/100)*(I871*$I$12)+(N871/100)*(J871*$J$12)</f>
        <v>171.36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383.04</v>
      </c>
      <c r="X871" s="14">
        <f t="shared" si="295"/>
        <v>280.16000000000003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613.44000000000005</v>
      </c>
      <c r="AC871" s="15">
        <f t="shared" si="299"/>
        <v>893.6</v>
      </c>
      <c r="AD871" s="48">
        <f>(ROUND(AC871-AC862,1)/AC862)</f>
        <v>0.35558252427184467</v>
      </c>
      <c r="AE871" s="113"/>
      <c r="AF871" s="60"/>
      <c r="AH871" s="59"/>
    </row>
    <row r="872" spans="1:34">
      <c r="A872" s="99" t="s">
        <v>848</v>
      </c>
      <c r="B872" s="93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230.4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665.28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895.68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895.7</v>
      </c>
      <c r="AD872" s="48">
        <f>(ROUND(AC872-AC862,1)/AC862)</f>
        <v>0.35876820388349512</v>
      </c>
      <c r="AE872" s="113"/>
      <c r="AF872" s="60"/>
      <c r="AH872" s="59"/>
    </row>
    <row r="873" spans="1:34">
      <c r="A873" s="99" t="s">
        <v>849</v>
      </c>
      <c r="B873" s="93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230.4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665.28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895.68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895.7</v>
      </c>
      <c r="AD873" s="48">
        <f>(ROUND(AC873-AC862,1)/AC862)</f>
        <v>0.35876820388349512</v>
      </c>
      <c r="AE873" s="113"/>
      <c r="AF873" s="60"/>
      <c r="AH873" s="59"/>
    </row>
    <row r="874" spans="1:34">
      <c r="A874" s="99"/>
      <c r="B874" s="93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230.4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665.28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895.68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895.7</v>
      </c>
      <c r="AD874" s="48">
        <f>(ROUND(AC874-AC862,1)/AC862)</f>
        <v>0.35876820388349512</v>
      </c>
      <c r="AE874" s="113"/>
      <c r="AF874" s="60"/>
      <c r="AH874" s="59"/>
    </row>
    <row r="875" spans="1:34">
      <c r="A875" s="99"/>
      <c r="B875" s="93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230.4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501.12000000000006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731.5200000000001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731.5</v>
      </c>
      <c r="AD875" s="48">
        <f>(ROUND(AC875-AC862,1)/AC862)</f>
        <v>0.10967839805825241</v>
      </c>
      <c r="AE875" s="113"/>
      <c r="AF875" s="60"/>
      <c r="AH875" s="59"/>
    </row>
    <row r="876" spans="1:34">
      <c r="A876" s="99"/>
      <c r="B876" s="93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230.4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576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806.4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806.4</v>
      </c>
      <c r="AD876" s="48">
        <f>(ROUND(AC876-AC862,1)/AC862)</f>
        <v>0.22330097087378636</v>
      </c>
      <c r="AE876" s="113"/>
      <c r="AF876" s="60"/>
      <c r="AH876" s="59"/>
    </row>
    <row r="877" spans="1:34">
      <c r="A877" s="106" t="s">
        <v>0</v>
      </c>
      <c r="B877" s="90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240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100</v>
      </c>
      <c r="S877" s="52">
        <f>(N877/100)*(I877*$I$3)+(N877/100)*(J877*$J$3)</f>
        <v>252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70</v>
      </c>
      <c r="X877" s="52">
        <f t="shared" si="277"/>
        <v>492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170</v>
      </c>
      <c r="AC877" s="53">
        <f>ROUND(X877+Y877+Z877+AA877+AB877,1)</f>
        <v>662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216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90</v>
      </c>
      <c r="S878" s="14">
        <f>(N878/100)*(I878*$I$4)+(N878/100)*(J878*$J$4)</f>
        <v>436.32000000000005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63</v>
      </c>
      <c r="X878" s="14">
        <f t="shared" si="277"/>
        <v>652.32000000000005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153</v>
      </c>
      <c r="AC878" s="15">
        <f>ROUND(X878+Y878+Z878+AA878+AB878,1)</f>
        <v>805.3</v>
      </c>
      <c r="AD878" s="48">
        <f>(ROUND(AC878-AC877,1)/AC877)</f>
        <v>0.21646525679758311</v>
      </c>
      <c r="AE878" s="113"/>
      <c r="AF878" s="60"/>
      <c r="AH878" s="59"/>
    </row>
    <row r="879" spans="1:34">
      <c r="A879" s="99" t="s">
        <v>816</v>
      </c>
      <c r="B879" s="91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228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95</v>
      </c>
      <c r="S879" s="14">
        <f>(N879/100)*(I879*$I$5)+(N879/100)*(J879*$J$5)</f>
        <v>239.39999999999998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66.5</v>
      </c>
      <c r="X879" s="14">
        <f t="shared" si="277"/>
        <v>467.4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161.5</v>
      </c>
      <c r="AC879" s="15">
        <f t="shared" ref="AC879:AC891" si="301">ROUND(X879+Y879+Z879+AA879+AB879,1)</f>
        <v>628.9</v>
      </c>
      <c r="AD879" s="48">
        <f>(ROUND(AC879-AC877,1)/AC877)</f>
        <v>-0.05</v>
      </c>
      <c r="AE879" s="113"/>
      <c r="AF879" s="60"/>
      <c r="AH879" s="59"/>
    </row>
    <row r="880" spans="1:34">
      <c r="A880" s="99" t="s">
        <v>817</v>
      </c>
      <c r="B880" s="91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228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95</v>
      </c>
      <c r="S880" s="14">
        <f>(N880/100)*(I880*$I$6)+(N880/100)*(J880*$J$6)</f>
        <v>239.39999999999998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66.5</v>
      </c>
      <c r="X880" s="14">
        <f t="shared" si="277"/>
        <v>467.4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161.5</v>
      </c>
      <c r="AC880" s="15">
        <f t="shared" si="301"/>
        <v>628.9</v>
      </c>
      <c r="AD880" s="48">
        <f>(ROUND(AC880-AC877,1)/AC877)</f>
        <v>-0.05</v>
      </c>
      <c r="AE880" s="113"/>
      <c r="AF880" s="60"/>
      <c r="AH880" s="59"/>
    </row>
    <row r="881" spans="1:34">
      <c r="A881" s="99" t="s">
        <v>818</v>
      </c>
      <c r="B881" s="91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228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95</v>
      </c>
      <c r="S881" s="14">
        <f>(N881/100)*(I881*$I$7)+(N881/100)*(J881*$J$7)</f>
        <v>239.39999999999998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66.5</v>
      </c>
      <c r="X881" s="14">
        <f t="shared" si="277"/>
        <v>467.4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161.5</v>
      </c>
      <c r="AC881" s="15">
        <f t="shared" si="301"/>
        <v>628.9</v>
      </c>
      <c r="AD881" s="48">
        <f>(ROUND(AC881-AC877,1)/AC877)</f>
        <v>-0.05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228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95</v>
      </c>
      <c r="S882" s="14">
        <f>(N882/100)*(I882*$I$8)+(N882/100)*(J882*$J$8)</f>
        <v>239.39999999999998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66.5</v>
      </c>
      <c r="X882" s="14">
        <f t="shared" si="277"/>
        <v>467.4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161.5</v>
      </c>
      <c r="AC882" s="15">
        <f t="shared" si="301"/>
        <v>628.9</v>
      </c>
      <c r="AD882" s="48">
        <f>(ROUND(AC882-AC877,1)/AC877)</f>
        <v>-0.05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102</v>
      </c>
      <c r="O883" s="14">
        <f>E883*$E$9</f>
        <v>306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107.10000000000001</v>
      </c>
      <c r="T883" s="14">
        <f>(O883/100)*(K883*$K$9)</f>
        <v>385.56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209.10000000000002</v>
      </c>
      <c r="Y883" s="14">
        <f t="shared" si="278"/>
        <v>691.56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900.7</v>
      </c>
      <c r="AD883" s="48">
        <f>(ROUND(AC883-AC877,1)/AC877)</f>
        <v>0.36057401812688822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102</v>
      </c>
      <c r="O884" s="14">
        <f>E884*$E$10</f>
        <v>0</v>
      </c>
      <c r="P884" s="14">
        <f>F884*$F$10</f>
        <v>306</v>
      </c>
      <c r="Q884" s="14">
        <f>G884*$G$10</f>
        <v>0</v>
      </c>
      <c r="R884" s="14">
        <f>H884*$H$10</f>
        <v>0</v>
      </c>
      <c r="S884" s="14">
        <f>(N884/100)*(I884*$I$10)+(N884/100)*(J884*$J$10)</f>
        <v>107.10000000000001</v>
      </c>
      <c r="T884" s="14">
        <f>(O884/100)*(K884*$J$10)</f>
        <v>0</v>
      </c>
      <c r="U884" s="14">
        <f>(P884/100)*(K884*$K$10)+(P884/100)*(L884*$L$10)</f>
        <v>385.56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209.10000000000002</v>
      </c>
      <c r="Y884" s="14">
        <f t="shared" si="278"/>
        <v>0</v>
      </c>
      <c r="Z884" s="14">
        <f t="shared" si="279"/>
        <v>691.56</v>
      </c>
      <c r="AA884" s="14">
        <f t="shared" si="280"/>
        <v>0</v>
      </c>
      <c r="AB884" s="14">
        <f t="shared" si="302"/>
        <v>0</v>
      </c>
      <c r="AC884" s="15">
        <f t="shared" si="301"/>
        <v>900.7</v>
      </c>
      <c r="AD884" s="48">
        <f>(ROUND(AC884-AC877,1)/AC877)</f>
        <v>0.36057401812688822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102</v>
      </c>
      <c r="O885" s="14">
        <f>E885*$E$11</f>
        <v>0</v>
      </c>
      <c r="P885" s="14">
        <f>F885*$F$11</f>
        <v>0</v>
      </c>
      <c r="Q885" s="14">
        <f>G885*$G$11</f>
        <v>306</v>
      </c>
      <c r="R885" s="14">
        <f>H885*$H$11</f>
        <v>0</v>
      </c>
      <c r="S885" s="14">
        <f>(N885/100)*(I885*$I$11)+(N885/100)*(J885*$J$11)</f>
        <v>107.10000000000001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385.56</v>
      </c>
      <c r="W885" s="14">
        <f>(R885/100)*(K885*$K$11)+(R885/100)*(L885*$L$11)</f>
        <v>0</v>
      </c>
      <c r="X885" s="14">
        <f t="shared" si="277"/>
        <v>209.10000000000002</v>
      </c>
      <c r="Y885" s="14">
        <f t="shared" si="278"/>
        <v>0</v>
      </c>
      <c r="Z885" s="14">
        <f t="shared" si="279"/>
        <v>0</v>
      </c>
      <c r="AA885" s="14">
        <f t="shared" si="280"/>
        <v>691.56</v>
      </c>
      <c r="AB885" s="14">
        <f t="shared" si="302"/>
        <v>0</v>
      </c>
      <c r="AC885" s="15">
        <f t="shared" si="301"/>
        <v>900.7</v>
      </c>
      <c r="AD885" s="48">
        <f>(ROUND(AC885-AC877,1)/AC877)</f>
        <v>0.36057401812688822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102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306</v>
      </c>
      <c r="S886" s="14">
        <f>(N886/100)*(I886*$I$12)+(N886/100)*(J886*$J$12)</f>
        <v>107.10000000000001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385.56</v>
      </c>
      <c r="X886" s="14">
        <f t="shared" si="277"/>
        <v>209.10000000000002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691.56</v>
      </c>
      <c r="AC886" s="15">
        <f t="shared" si="301"/>
        <v>900.7</v>
      </c>
      <c r="AD886" s="48">
        <f>(ROUND(AC886-AC877,1)/AC877)</f>
        <v>0.36057401812688822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216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90</v>
      </c>
      <c r="S887" s="14">
        <f>(N887/100)*(I887*$I$14)+(N887/100)*(J887*$J$14)+(N887/100)*(M887*$M$14)</f>
        <v>442.26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152.77500000000001</v>
      </c>
      <c r="X887" s="14">
        <f t="shared" si="277"/>
        <v>658.26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242.77500000000001</v>
      </c>
      <c r="AC887" s="15">
        <f t="shared" si="301"/>
        <v>901</v>
      </c>
      <c r="AD887" s="48">
        <f>(ROUND(AC887-AC877,1)/AC877)</f>
        <v>0.36102719033232628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270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637.875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907.875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907.9</v>
      </c>
      <c r="AD888" s="48">
        <f>(ROUND(AC888-AC877,1)/AC877)</f>
        <v>0.37145015105740181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270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637.875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907.875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907.9</v>
      </c>
      <c r="AD889" s="48">
        <f>(ROUND(AC889-AC877,1)/AC877)</f>
        <v>0.37145015105740181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216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90</v>
      </c>
      <c r="S890" s="14">
        <f>(N890/100)*(I890*$I$16)+(N890/100)*(J890*$J$16)</f>
        <v>459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63</v>
      </c>
      <c r="X890" s="14">
        <f t="shared" si="277"/>
        <v>675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153</v>
      </c>
      <c r="AC890" s="15">
        <f t="shared" si="301"/>
        <v>828</v>
      </c>
      <c r="AD890" s="48">
        <f>(ROUND(AC890-AC877,1)/AC877)</f>
        <v>0.25075528700906347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216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90</v>
      </c>
      <c r="S891" s="14">
        <f>(N891/100)*(I891*$I$17)+(N891/100)*(J891*$J$17)</f>
        <v>383.4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63</v>
      </c>
      <c r="X891" s="14">
        <f t="shared" si="277"/>
        <v>599.4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153</v>
      </c>
      <c r="AC891" s="15">
        <f t="shared" si="301"/>
        <v>752.4</v>
      </c>
      <c r="AD891" s="48">
        <f>(ROUND(AC891-AC877,1)/AC877)</f>
        <v>0.13655589123867071</v>
      </c>
      <c r="AE891" s="113"/>
      <c r="AF891" s="60"/>
      <c r="AH891" s="59"/>
    </row>
    <row r="892" spans="1:34">
      <c r="A892" s="106" t="s">
        <v>0</v>
      </c>
      <c r="B892" s="92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250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437.5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687.5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687.5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225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639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864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864</v>
      </c>
      <c r="AD893" s="48">
        <f>(ROUND(AC893-AC892,1)/AC892)</f>
        <v>0.25672727272727275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237.5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415.625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653.125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653.1</v>
      </c>
      <c r="AD894" s="48">
        <f>(ROUND(AC894-AC892,1)/AC892)</f>
        <v>-5.0036363636363636E-2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237.5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415.625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653.125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653.1</v>
      </c>
      <c r="AD895" s="48">
        <f>(ROUND(AC895-AC892,1)/AC892)</f>
        <v>-5.0036363636363636E-2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237.5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415.625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653.125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653.1</v>
      </c>
      <c r="AD896" s="48">
        <f>(ROUND(AC896-AC892,1)/AC892)</f>
        <v>-5.0036363636363636E-2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237.5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415.625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653.125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653.1</v>
      </c>
      <c r="AD897" s="48">
        <f>(ROUND(AC897-AC892,1)/AC892)</f>
        <v>-5.0036363636363636E-2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107.1</v>
      </c>
      <c r="O898" s="14">
        <f>E898*$E$9</f>
        <v>225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187.42499999999998</v>
      </c>
      <c r="T898" s="14">
        <f>(O898/100)*(K898*$K$9)</f>
        <v>413.4375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294.52499999999998</v>
      </c>
      <c r="Y898" s="14">
        <f t="shared" si="304"/>
        <v>638.4375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933</v>
      </c>
      <c r="AD898" s="48">
        <f>(ROUND(AC898-AC892,1)/AC892)</f>
        <v>0.35709090909090907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107.1</v>
      </c>
      <c r="O899" s="14">
        <f>E899*$E$10</f>
        <v>0</v>
      </c>
      <c r="P899" s="14">
        <f>F899*$F$10</f>
        <v>225</v>
      </c>
      <c r="Q899" s="14">
        <f>G899*$G$10</f>
        <v>0</v>
      </c>
      <c r="R899" s="14">
        <f>H899*$H$10</f>
        <v>0</v>
      </c>
      <c r="S899" s="14">
        <f>(N899/100)*(I899*$I$10)+(N899/100)*(J899*$J$10)</f>
        <v>187.42499999999998</v>
      </c>
      <c r="T899" s="14">
        <f>(O899/100)*(K899*$J$10)</f>
        <v>0</v>
      </c>
      <c r="U899" s="14">
        <f>(P899/100)*(K899*$K$10)+(P899/100)*(L899*$L$10)</f>
        <v>413.4375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294.52499999999998</v>
      </c>
      <c r="Y899" s="14">
        <f t="shared" si="304"/>
        <v>0</v>
      </c>
      <c r="Z899" s="14">
        <f t="shared" si="305"/>
        <v>638.4375</v>
      </c>
      <c r="AA899" s="14">
        <f t="shared" si="306"/>
        <v>0</v>
      </c>
      <c r="AB899" s="14">
        <f t="shared" si="308"/>
        <v>0</v>
      </c>
      <c r="AC899" s="15">
        <f t="shared" si="307"/>
        <v>933</v>
      </c>
      <c r="AD899" s="48">
        <f>(ROUND(AC899-AC892,1)/AC892)</f>
        <v>0.35709090909090907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107.1</v>
      </c>
      <c r="O900" s="14">
        <f>E900*$E$11</f>
        <v>0</v>
      </c>
      <c r="P900" s="14">
        <f>F900*$F$11</f>
        <v>0</v>
      </c>
      <c r="Q900" s="14">
        <f>G900*$G$11</f>
        <v>225</v>
      </c>
      <c r="R900" s="14">
        <f>H900*$H$11</f>
        <v>0</v>
      </c>
      <c r="S900" s="14">
        <f>(N900/100)*(I900*$I$11)+(N900/100)*(J900*$J$11)</f>
        <v>187.42499999999998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413.4375</v>
      </c>
      <c r="W900" s="14">
        <f>(R900/100)*(K900*$K$11)+(R900/100)*(L900*$L$11)</f>
        <v>0</v>
      </c>
      <c r="X900" s="14">
        <f t="shared" si="303"/>
        <v>294.52499999999998</v>
      </c>
      <c r="Y900" s="14">
        <f t="shared" si="304"/>
        <v>0</v>
      </c>
      <c r="Z900" s="14">
        <f t="shared" si="305"/>
        <v>0</v>
      </c>
      <c r="AA900" s="14">
        <f t="shared" si="306"/>
        <v>638.4375</v>
      </c>
      <c r="AB900" s="14">
        <f t="shared" si="308"/>
        <v>0</v>
      </c>
      <c r="AC900" s="15">
        <f t="shared" si="307"/>
        <v>933</v>
      </c>
      <c r="AD900" s="48">
        <f>(ROUND(AC900-AC892,1)/AC892)</f>
        <v>0.35709090909090907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107.1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225</v>
      </c>
      <c r="S901" s="14">
        <f>(N901/100)*(I901*$I$12)+(N901/100)*(J901*$J$12)</f>
        <v>187.42499999999998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413.4375</v>
      </c>
      <c r="X901" s="14">
        <f t="shared" si="303"/>
        <v>294.52499999999998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638.4375</v>
      </c>
      <c r="AC901" s="15">
        <f t="shared" si="307"/>
        <v>933</v>
      </c>
      <c r="AD901" s="48">
        <f>(ROUND(AC901-AC892,1)/AC892)</f>
        <v>0.35709090909090907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225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708.75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933.75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933.8</v>
      </c>
      <c r="AD902" s="48">
        <f>(ROUND(AC902-AC892,1)/AC892)</f>
        <v>0.35825454545454549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225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708.75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933.75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933.8</v>
      </c>
      <c r="AD903" s="48">
        <f>(ROUND(AC903-AC892,1)/AC892)</f>
        <v>0.35825454545454549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225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708.75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933.75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933.8</v>
      </c>
      <c r="AD904" s="48">
        <f>(ROUND(AC904-AC892,1)/AC892)</f>
        <v>0.35825454545454549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225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573.75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798.75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798.8</v>
      </c>
      <c r="AD905" s="48">
        <f>(ROUND(AC905-AC892,1)/AC892)</f>
        <v>0.16189090909090909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225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573.75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798.75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798.8</v>
      </c>
      <c r="AD906" s="48">
        <f>(ROUND(AC906-AC892,1)/AC892)</f>
        <v>0.16189090909090909</v>
      </c>
      <c r="AE906" s="113"/>
      <c r="AF906" s="60"/>
      <c r="AH906" s="59"/>
    </row>
    <row r="907" spans="1:34">
      <c r="A907" s="106" t="s">
        <v>0</v>
      </c>
      <c r="B907" s="90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240</v>
      </c>
      <c r="O907" s="52">
        <f>E907*$E$3</f>
        <v>110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210</v>
      </c>
      <c r="T907" s="52">
        <f>(O907/100)*(K907*$K$3)</f>
        <v>96.250000000000014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450</v>
      </c>
      <c r="Y907" s="52">
        <f t="shared" si="278"/>
        <v>206.25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656.3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216</v>
      </c>
      <c r="O908" s="14">
        <f>E908*$E$4</f>
        <v>99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397.44000000000005</v>
      </c>
      <c r="T908" s="14">
        <f>(O908/100)*(K908*$K$4)</f>
        <v>86.625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613.44000000000005</v>
      </c>
      <c r="Y908" s="14">
        <f t="shared" si="278"/>
        <v>185.625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799.1</v>
      </c>
      <c r="AD908" s="48">
        <f>(ROUND(AC908-AC907,1)/AC907)</f>
        <v>0.2175834222154503</v>
      </c>
      <c r="AE908" s="113"/>
      <c r="AF908" s="60"/>
      <c r="AH908" s="59"/>
    </row>
    <row r="909" spans="1:34">
      <c r="A909" s="99" t="s">
        <v>816</v>
      </c>
      <c r="B909" s="91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228</v>
      </c>
      <c r="O909" s="14">
        <f>E909*$E$5</f>
        <v>104.5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199.5</v>
      </c>
      <c r="T909" s="14">
        <f>(O909/100)*(K909*$K$5)</f>
        <v>91.4375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427.5</v>
      </c>
      <c r="Y909" s="14">
        <f t="shared" si="278"/>
        <v>195.9375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623.4</v>
      </c>
      <c r="AD909" s="48">
        <f>(ROUND(AC909-AC907,1)/AC907)</f>
        <v>-5.0129513941794913E-2</v>
      </c>
      <c r="AE909" s="113"/>
      <c r="AF909" s="60"/>
      <c r="AH909" s="59"/>
    </row>
    <row r="910" spans="1:34">
      <c r="A910" s="99" t="s">
        <v>817</v>
      </c>
      <c r="B910" s="91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228</v>
      </c>
      <c r="O910" s="14">
        <f>E910*$E$6</f>
        <v>104.5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199.5</v>
      </c>
      <c r="T910" s="14">
        <f>(O910/100)*(K910*$K$6)</f>
        <v>91.4375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427.5</v>
      </c>
      <c r="Y910" s="14">
        <f t="shared" si="278"/>
        <v>195.9375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623.4</v>
      </c>
      <c r="AD910" s="48">
        <f>(ROUND(AC910-AC907,1)/AC907)</f>
        <v>-5.0129513941794913E-2</v>
      </c>
      <c r="AE910" s="113"/>
      <c r="AF910" s="60"/>
      <c r="AH910" s="59"/>
    </row>
    <row r="911" spans="1:34">
      <c r="A911" s="99" t="s">
        <v>818</v>
      </c>
      <c r="B911" s="91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228</v>
      </c>
      <c r="O911" s="14">
        <f>E911*$E$7</f>
        <v>104.5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199.5</v>
      </c>
      <c r="T911" s="14">
        <f>(O911/100)*(K911*$K$7)</f>
        <v>91.4375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427.5</v>
      </c>
      <c r="Y911" s="14">
        <f t="shared" si="278"/>
        <v>195.9375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623.4</v>
      </c>
      <c r="AD911" s="48">
        <f>(ROUND(AC911-AC907,1)/AC907)</f>
        <v>-5.0129513941794913E-2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228</v>
      </c>
      <c r="O912" s="14">
        <f>E912*$E$8</f>
        <v>104.5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199.5</v>
      </c>
      <c r="T912" s="14">
        <f>(O912/100)*(K912*$K$8)</f>
        <v>91.4375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427.5</v>
      </c>
      <c r="Y912" s="14">
        <f t="shared" si="278"/>
        <v>195.9375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623.4</v>
      </c>
      <c r="AD912" s="48">
        <f>(ROUND(AC912-AC907,1)/AC907)</f>
        <v>-5.0129513941794913E-2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102</v>
      </c>
      <c r="O913" s="14">
        <f>E913*$E$9</f>
        <v>315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89.25</v>
      </c>
      <c r="T913" s="14">
        <f>(O913/100)*(K913*$K$9)</f>
        <v>385.875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191.25</v>
      </c>
      <c r="Y913" s="14">
        <f t="shared" si="278"/>
        <v>700.875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892.1</v>
      </c>
      <c r="AD913" s="48">
        <f>(ROUND(AC913-AC907,1)/AC907)</f>
        <v>0.35928691147341157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102</v>
      </c>
      <c r="O914" s="14">
        <f>E914*$E$10</f>
        <v>0</v>
      </c>
      <c r="P914" s="14">
        <f>F914*$F$10</f>
        <v>315</v>
      </c>
      <c r="Q914" s="14">
        <f>G914*$G$10</f>
        <v>0</v>
      </c>
      <c r="R914" s="14">
        <f>H914*$H$10</f>
        <v>0</v>
      </c>
      <c r="S914" s="14">
        <f>(N914/100)*(I914*$I$10)+(N914/100)*(J914*$J$10)</f>
        <v>89.25</v>
      </c>
      <c r="T914" s="14">
        <f>(O914/100)*(K914*$J$10)</f>
        <v>0</v>
      </c>
      <c r="U914" s="14">
        <f>(P914/100)*(K914*$K$10)+(P914/100)*(L914*$L$10)</f>
        <v>385.875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191.25</v>
      </c>
      <c r="Y914" s="14">
        <f t="shared" si="278"/>
        <v>0</v>
      </c>
      <c r="Z914" s="14">
        <f t="shared" si="279"/>
        <v>700.875</v>
      </c>
      <c r="AA914" s="14">
        <f t="shared" si="280"/>
        <v>0</v>
      </c>
      <c r="AB914" s="14">
        <f t="shared" si="310"/>
        <v>0</v>
      </c>
      <c r="AC914" s="15">
        <f t="shared" si="309"/>
        <v>892.1</v>
      </c>
      <c r="AD914" s="48">
        <f>(ROUND(AC914-AC907,1)/AC907)</f>
        <v>0.35928691147341157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102</v>
      </c>
      <c r="O915" s="14">
        <f>E915*$E$11</f>
        <v>0</v>
      </c>
      <c r="P915" s="14">
        <f>F915*$F$11</f>
        <v>0</v>
      </c>
      <c r="Q915" s="14">
        <f>G915*$G$11</f>
        <v>315</v>
      </c>
      <c r="R915" s="14">
        <f>H915*$H$11</f>
        <v>0</v>
      </c>
      <c r="S915" s="14">
        <f>(N915/100)*(I915*$I$11)+(N915/100)*(J915*$J$11)</f>
        <v>89.25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385.875</v>
      </c>
      <c r="W915" s="14">
        <f>(R915/100)*(K915*$K$11)+(R915/100)*(L915*$L$11)</f>
        <v>0</v>
      </c>
      <c r="X915" s="14">
        <f t="shared" si="277"/>
        <v>191.25</v>
      </c>
      <c r="Y915" s="14">
        <f t="shared" si="278"/>
        <v>0</v>
      </c>
      <c r="Z915" s="14">
        <f t="shared" si="279"/>
        <v>0</v>
      </c>
      <c r="AA915" s="14">
        <f t="shared" si="280"/>
        <v>700.875</v>
      </c>
      <c r="AB915" s="14">
        <f t="shared" si="310"/>
        <v>0</v>
      </c>
      <c r="AC915" s="15">
        <f t="shared" si="309"/>
        <v>892.1</v>
      </c>
      <c r="AD915" s="48">
        <f>(ROUND(AC915-AC907,1)/AC907)</f>
        <v>0.35928691147341157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102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315</v>
      </c>
      <c r="S916" s="14">
        <f>(N916/100)*(I916*$I$12)+(N916/100)*(J916*$J$12)</f>
        <v>89.25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385.875</v>
      </c>
      <c r="X916" s="14">
        <f t="shared" si="277"/>
        <v>191.25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700.875</v>
      </c>
      <c r="AC916" s="15">
        <f t="shared" si="309"/>
        <v>892.1</v>
      </c>
      <c r="AD916" s="48">
        <f>(ROUND(AC916-AC907,1)/AC907)</f>
        <v>0.35928691147341157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216</v>
      </c>
      <c r="O917" s="14">
        <f>E917*$E$13</f>
        <v>99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396.90000000000003</v>
      </c>
      <c r="T917" s="14">
        <f>(O917/100)*(K917*$K$13)+(O917/100)*(M917*$M$13)</f>
        <v>181.91249999999999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612.90000000000009</v>
      </c>
      <c r="Y917" s="14">
        <f t="shared" si="278"/>
        <v>280.91250000000002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893.8</v>
      </c>
      <c r="AD917" s="48">
        <f>(ROUND(AC917-AC907,1)/AC907)</f>
        <v>0.36187719030930982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270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637.875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907.875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907.9</v>
      </c>
      <c r="AD918" s="48">
        <f>(ROUND(AC918-AC907,1)/AC907)</f>
        <v>0.38336126771293616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270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637.875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907.875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907.9</v>
      </c>
      <c r="AD919" s="48">
        <f>(ROUND(AC919-AC907,1)/AC907)</f>
        <v>0.38336126771293616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216</v>
      </c>
      <c r="O920" s="14">
        <f>E920*$E$16</f>
        <v>99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426.6</v>
      </c>
      <c r="T920" s="14">
        <f>(O920/100)*(K920*$K$16)</f>
        <v>86.625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642.6</v>
      </c>
      <c r="Y920" s="14">
        <f t="shared" si="278"/>
        <v>185.625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828.2</v>
      </c>
      <c r="AD920" s="48">
        <f>(ROUND(AC920-AC907,1)/AC907)</f>
        <v>0.26192290111229621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216</v>
      </c>
      <c r="O921" s="14">
        <f>E921*$E$17</f>
        <v>99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345.6</v>
      </c>
      <c r="T921" s="14">
        <f>(O921/100)*(K921*$K$17)</f>
        <v>86.625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561.6</v>
      </c>
      <c r="Y921" s="14">
        <f t="shared" si="278"/>
        <v>185.625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747.2</v>
      </c>
      <c r="AD921" s="48">
        <f>(ROUND(AC921-AC907,1)/AC907)</f>
        <v>0.13850373304891059</v>
      </c>
      <c r="AE921" s="113"/>
      <c r="AF921" s="60"/>
      <c r="AH921" s="59"/>
    </row>
    <row r="922" spans="1:34">
      <c r="A922" s="106" t="s">
        <v>0</v>
      </c>
      <c r="B922" s="92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250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415.625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665.625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665.6</v>
      </c>
      <c r="AD922" s="58" t="s">
        <v>330</v>
      </c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225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583.875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808.875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808.9</v>
      </c>
      <c r="AD923" s="48">
        <f>(ROUND(AC923-AC922,1)/AC922)</f>
        <v>0.21529447115384617</v>
      </c>
      <c r="AE923" s="113"/>
      <c r="AF923" s="60"/>
      <c r="AH923" s="59"/>
    </row>
    <row r="924" spans="1:34">
      <c r="A924" s="99" t="s">
        <v>816</v>
      </c>
      <c r="B924" s="93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237.5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394.84375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632.34375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632.29999999999995</v>
      </c>
      <c r="AD924" s="48">
        <f>(ROUND(AC924-AC922,1)/AC922)</f>
        <v>-5.0030048076923073E-2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237.5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394.84375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632.34375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632.29999999999995</v>
      </c>
      <c r="AD925" s="48">
        <f>(ROUND(AC925-AC922,1)/AC922)</f>
        <v>-5.0030048076923073E-2</v>
      </c>
      <c r="AE925" s="113"/>
      <c r="AF925" s="60"/>
      <c r="AH925" s="59"/>
    </row>
    <row r="926" spans="1:34">
      <c r="A926" s="99" t="s">
        <v>818</v>
      </c>
      <c r="B926" s="93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237.5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394.84375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632.34375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632.29999999999995</v>
      </c>
      <c r="AD926" s="48">
        <f>(ROUND(AC926-AC922,1)/AC922)</f>
        <v>-5.0030048076923073E-2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237.5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394.84375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632.34375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632.29999999999995</v>
      </c>
      <c r="AD927" s="48">
        <f>(ROUND(AC927-AC922,1)/AC922)</f>
        <v>-5.0030048076923073E-2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107.1</v>
      </c>
      <c r="O928" s="14">
        <f>E928*$E$9</f>
        <v>225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84.341250000000002</v>
      </c>
      <c r="T928" s="14">
        <f>(O928/100)*(K928*$K$9)</f>
        <v>480.375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191.44125</v>
      </c>
      <c r="Y928" s="14">
        <f t="shared" si="312"/>
        <v>705.375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896.8</v>
      </c>
      <c r="AD928" s="48">
        <f>(ROUND(AC928-AC922,1)/AC922)</f>
        <v>0.34735576923076922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107.1</v>
      </c>
      <c r="O929" s="14">
        <f>E929*$E$10</f>
        <v>0</v>
      </c>
      <c r="P929" s="14">
        <f>F929*$F$10</f>
        <v>225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178.05374999999998</v>
      </c>
      <c r="T929" s="14">
        <f>(O929/100)*(K929*$J$10)</f>
        <v>0</v>
      </c>
      <c r="U929" s="14">
        <f>(P929/100)*(K929*$K$10)+(P929/100)*(L929*$L$10)</f>
        <v>393.75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285.15374999999995</v>
      </c>
      <c r="Y929" s="14">
        <f t="shared" si="312"/>
        <v>0</v>
      </c>
      <c r="Z929" s="14">
        <f t="shared" si="313"/>
        <v>618.75</v>
      </c>
      <c r="AA929" s="14">
        <f t="shared" si="314"/>
        <v>0</v>
      </c>
      <c r="AB929" s="14">
        <f t="shared" si="316"/>
        <v>0</v>
      </c>
      <c r="AC929" s="15">
        <f t="shared" si="315"/>
        <v>903.9</v>
      </c>
      <c r="AD929" s="48">
        <f>(ROUND(AC929-AC922,1)/AC922)</f>
        <v>0.35802283653846156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107.1</v>
      </c>
      <c r="O930" s="14">
        <f>E930*$E$11</f>
        <v>0</v>
      </c>
      <c r="P930" s="14">
        <f>F930*$F$11</f>
        <v>0</v>
      </c>
      <c r="Q930" s="14">
        <f>G930*$G$11</f>
        <v>225</v>
      </c>
      <c r="R930" s="14">
        <f>H930*$H$11</f>
        <v>0</v>
      </c>
      <c r="S930" s="14">
        <f>(N930/100)*(I930*$I$11)+(N930/100)*(J930*$J$11)+(N930/100)*(L930*$L$11)</f>
        <v>243.6525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334.6875</v>
      </c>
      <c r="W930" s="14">
        <f>(R930/100)*(K930*$K$11)+(R930/100)*(L930*$L$11)</f>
        <v>0</v>
      </c>
      <c r="X930" s="14">
        <f t="shared" si="311"/>
        <v>350.7525</v>
      </c>
      <c r="Y930" s="14">
        <f t="shared" si="312"/>
        <v>0</v>
      </c>
      <c r="Z930" s="14">
        <f t="shared" si="313"/>
        <v>0</v>
      </c>
      <c r="AA930" s="14">
        <f t="shared" si="314"/>
        <v>559.6875</v>
      </c>
      <c r="AB930" s="14">
        <f t="shared" si="316"/>
        <v>0</v>
      </c>
      <c r="AC930" s="15">
        <f t="shared" si="315"/>
        <v>910.4</v>
      </c>
      <c r="AD930" s="48">
        <f>(ROUND(AC930-AC922,1)/AC922)</f>
        <v>0.36778846153846156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107.1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225</v>
      </c>
      <c r="S931" s="14">
        <f>(N931/100)*(I931*$I$12)+(N931/100)*(J931*$J$12)+(N931/100)*(L931*$L$12)</f>
        <v>178.05374999999998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393.75</v>
      </c>
      <c r="X931" s="14">
        <f t="shared" si="311"/>
        <v>285.15374999999995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618.75</v>
      </c>
      <c r="AC931" s="15">
        <f t="shared" si="315"/>
        <v>903.9</v>
      </c>
      <c r="AD931" s="48">
        <f>(ROUND(AC931-AC922,1)/AC922)</f>
        <v>0.35802283653846156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225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681.1875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906.1875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906.2</v>
      </c>
      <c r="AD932" s="48">
        <f>(ROUND(AC932-AC922,1)/AC922)</f>
        <v>0.36147836538461536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270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628.42499999999995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898.42499999999995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898.4</v>
      </c>
      <c r="AD933" s="48">
        <f>(ROUND(AC933-AC922,1)/AC922)</f>
        <v>0.34975961538461536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270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628.42499999999995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898.42499999999995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898.4</v>
      </c>
      <c r="AD934" s="48">
        <f>(ROUND(AC934-AC922,1)/AC922)</f>
        <v>0.34975961538461536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225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534.375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759.375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759.4</v>
      </c>
      <c r="AD935" s="48">
        <f>(ROUND(AC935-AC922,1)/AC922)</f>
        <v>0.14092548076923075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225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607.5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832.5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832.5</v>
      </c>
      <c r="AD936" s="48">
        <f>(ROUND(AC936-AC922,1)/AC922)</f>
        <v>0.25075120192307693</v>
      </c>
      <c r="AE936" s="113"/>
      <c r="AF936" s="60"/>
      <c r="AH936" s="59"/>
    </row>
    <row r="937" spans="1:34">
      <c r="A937" s="106" t="s">
        <v>0</v>
      </c>
      <c r="B937" s="90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276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386.4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662.4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662.4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248.4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586.22400000000005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834.62400000000002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834.6</v>
      </c>
      <c r="AD938" s="48">
        <f>(ROUND(AC938-AC937,1)/AC937)</f>
        <v>0.25996376811594202</v>
      </c>
      <c r="AE938" s="113"/>
      <c r="AF938" s="60"/>
      <c r="AH938" s="59"/>
    </row>
    <row r="939" spans="1:34">
      <c r="A939" s="99" t="s">
        <v>816</v>
      </c>
      <c r="B939" s="91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262.2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367.08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629.28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629.29999999999995</v>
      </c>
      <c r="AD939" s="48">
        <f>(ROUND(AC939-AC937,1)/AC937)</f>
        <v>-4.9969806763285031E-2</v>
      </c>
      <c r="AE939" s="113"/>
      <c r="AF939" s="60"/>
      <c r="AH939" s="59"/>
    </row>
    <row r="940" spans="1:34">
      <c r="A940" s="99" t="s">
        <v>817</v>
      </c>
      <c r="B940" s="91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262.2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367.08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629.28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629.29999999999995</v>
      </c>
      <c r="AD940" s="48">
        <f>(ROUND(AC940-AC937,1)/AC937)</f>
        <v>-4.9969806763285031E-2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262.2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367.08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629.28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629.29999999999995</v>
      </c>
      <c r="AD941" s="48">
        <f>(ROUND(AC941-AC937,1)/AC937)</f>
        <v>-4.9969806763285031E-2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262.2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367.08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629.28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629.29999999999995</v>
      </c>
      <c r="AD942" s="48">
        <f>(ROUND(AC942-AC937,1)/AC937)</f>
        <v>-4.9969806763285031E-2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117.3</v>
      </c>
      <c r="O943" s="14">
        <f>E943*$E$9</f>
        <v>248.4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164.22</v>
      </c>
      <c r="T943" s="14">
        <f>(O943/100)*(K943*$K$9)</f>
        <v>369.495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281.52</v>
      </c>
      <c r="Y943" s="14">
        <f t="shared" si="318"/>
        <v>617.89499999999998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899.4</v>
      </c>
      <c r="AD943" s="48">
        <f>(ROUND(AC943-AC937,1)/AC937)</f>
        <v>0.3577898550724638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117.3</v>
      </c>
      <c r="O944" s="14">
        <f>E944*$E$10</f>
        <v>0</v>
      </c>
      <c r="P944" s="14">
        <f>F944*$F$10</f>
        <v>248.4</v>
      </c>
      <c r="Q944" s="14">
        <f>G944*$G$10</f>
        <v>0</v>
      </c>
      <c r="R944" s="14">
        <f>H944*$H$10</f>
        <v>0</v>
      </c>
      <c r="S944" s="14">
        <f>(N944/100)*(I944*$I$10)+(N944/100)*(J944*$J$10)</f>
        <v>164.22</v>
      </c>
      <c r="T944" s="14">
        <f>(O944/100)*(K944*$J$10)</f>
        <v>0</v>
      </c>
      <c r="U944" s="14">
        <f>(P944/100)*(K944*$K$10)+(P944/100)*(L944*$L$10)</f>
        <v>369.495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281.52</v>
      </c>
      <c r="Y944" s="14">
        <f t="shared" si="318"/>
        <v>0</v>
      </c>
      <c r="Z944" s="14">
        <f t="shared" si="319"/>
        <v>617.89499999999998</v>
      </c>
      <c r="AA944" s="14">
        <f t="shared" si="320"/>
        <v>0</v>
      </c>
      <c r="AB944" s="14">
        <f t="shared" si="322"/>
        <v>0</v>
      </c>
      <c r="AC944" s="15">
        <f t="shared" si="321"/>
        <v>899.4</v>
      </c>
      <c r="AD944" s="48">
        <f>(ROUND(AC944-AC937,1)/AC937)</f>
        <v>0.3577898550724638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117.3</v>
      </c>
      <c r="O945" s="14">
        <f>E945*$E$11</f>
        <v>0</v>
      </c>
      <c r="P945" s="14">
        <f>F945*$F$11</f>
        <v>0</v>
      </c>
      <c r="Q945" s="14">
        <f>G945*$G$11</f>
        <v>248.4</v>
      </c>
      <c r="R945" s="14">
        <f>H945*$H$11</f>
        <v>0</v>
      </c>
      <c r="S945" s="14">
        <f>(N945/100)*(I945*$I$11)+(N945/100)*(J945*$J$11)</f>
        <v>164.22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369.495</v>
      </c>
      <c r="W945" s="14">
        <f>(R945/100)*(K945*$K$11)+(R945/100)*(L945*$L$11)</f>
        <v>0</v>
      </c>
      <c r="X945" s="14">
        <f t="shared" si="317"/>
        <v>281.52</v>
      </c>
      <c r="Y945" s="14">
        <f t="shared" si="318"/>
        <v>0</v>
      </c>
      <c r="Z945" s="14">
        <f t="shared" si="319"/>
        <v>0</v>
      </c>
      <c r="AA945" s="14">
        <f t="shared" si="320"/>
        <v>617.89499999999998</v>
      </c>
      <c r="AB945" s="14">
        <f t="shared" si="322"/>
        <v>0</v>
      </c>
      <c r="AC945" s="15">
        <f t="shared" si="321"/>
        <v>899.4</v>
      </c>
      <c r="AD945" s="48">
        <f>(ROUND(AC945-AC937,1)/AC937)</f>
        <v>0.3577898550724638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117.3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248.4</v>
      </c>
      <c r="S946" s="14">
        <f>(N946/100)*(I946*$I$12)+(N946/100)*(J946*$J$12)</f>
        <v>164.22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369.495</v>
      </c>
      <c r="X946" s="14">
        <f t="shared" si="317"/>
        <v>281.52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617.89499999999998</v>
      </c>
      <c r="AC946" s="15">
        <f t="shared" si="321"/>
        <v>899.4</v>
      </c>
      <c r="AD946" s="48">
        <f>(ROUND(AC946-AC937,1)/AC937)</f>
        <v>0.3577898550724638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248.4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652.04999999999995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900.44999999999993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900.5</v>
      </c>
      <c r="AD947" s="48">
        <f>(ROUND(AC947-AC937,1)/AC937)</f>
        <v>0.35945048309178745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248.4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652.04999999999995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900.44999999999993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900.5</v>
      </c>
      <c r="AD948" s="48">
        <f>(ROUND(AC948-AC937,1)/AC937)</f>
        <v>0.35945048309178745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248.4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652.04999999999995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900.44999999999993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900.5</v>
      </c>
      <c r="AD949" s="48">
        <f>(ROUND(AC949-AC937,1)/AC937)</f>
        <v>0.35945048309178745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248.4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527.85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776.25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776.3</v>
      </c>
      <c r="AD950" s="48">
        <f>(ROUND(AC950-AC937,1)/AC937)</f>
        <v>0.17195048309178745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248.4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527.85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776.25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776.3</v>
      </c>
      <c r="AD951" s="48">
        <f>(ROUND(AC951-AC937,1)/AC937)</f>
        <v>0.17195048309178745</v>
      </c>
      <c r="AE951" s="113"/>
      <c r="AF951" s="60"/>
      <c r="AH951" s="59"/>
    </row>
    <row r="952" spans="1:34">
      <c r="A952" s="106" t="s">
        <v>0</v>
      </c>
      <c r="B952" s="92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264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392.7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656.7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656.7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3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237.6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551.23199999999997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788.83199999999999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788.8</v>
      </c>
      <c r="AD953" s="48">
        <f>(ROUND(AC953-AC952,1)/AC952)</f>
        <v>0.20115730165981421</v>
      </c>
      <c r="AE953" s="113"/>
      <c r="AF953" s="60"/>
      <c r="AH953" s="59"/>
    </row>
    <row r="954" spans="1:34">
      <c r="A954" s="99" t="s">
        <v>816</v>
      </c>
      <c r="B954" s="93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250.79999999999998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373.06499999999994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623.8649999999999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623.9</v>
      </c>
      <c r="AD954" s="48">
        <f>(ROUND(AC954-AC952,1)/AC952)</f>
        <v>-4.9946703213034863E-2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250.79999999999998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373.06499999999994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623.8649999999999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623.9</v>
      </c>
      <c r="AD955" s="48">
        <f>(ROUND(AC955-AC952,1)/AC952)</f>
        <v>-4.9946703213034863E-2</v>
      </c>
      <c r="AE955" s="113"/>
      <c r="AF955" s="60"/>
      <c r="AH955" s="59"/>
    </row>
    <row r="956" spans="1:34">
      <c r="A956" s="99" t="s">
        <v>818</v>
      </c>
      <c r="B956" s="93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250.79999999999998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373.06499999999994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623.8649999999999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623.9</v>
      </c>
      <c r="AD956" s="48">
        <f>(ROUND(AC956-AC952,1)/AC952)</f>
        <v>-4.9946703213034863E-2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250.79999999999998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373.06499999999994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623.8649999999999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623.9</v>
      </c>
      <c r="AD957" s="48">
        <f>(ROUND(AC957-AC952,1)/AC952)</f>
        <v>-4.9946703213034863E-2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112.2</v>
      </c>
      <c r="O958" s="14">
        <f>E958*$E$9</f>
        <v>237.6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166.89750000000004</v>
      </c>
      <c r="T958" s="14">
        <f>(O958/100)*(K958*$K$9)</f>
        <v>374.21999999999997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279.09750000000003</v>
      </c>
      <c r="Y958" s="14">
        <f t="shared" si="278"/>
        <v>611.81999999999994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890.9</v>
      </c>
      <c r="AD958" s="48">
        <f>(ROUND(AC958-AC952,1)/AC952)</f>
        <v>0.35663164306380385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112.2</v>
      </c>
      <c r="O959" s="14">
        <f>E959*$E$10</f>
        <v>0</v>
      </c>
      <c r="P959" s="14">
        <f>F959*$F$10</f>
        <v>237.6</v>
      </c>
      <c r="Q959" s="14">
        <f>G959*$G$10</f>
        <v>0</v>
      </c>
      <c r="R959" s="14">
        <f>H959*$H$10</f>
        <v>0</v>
      </c>
      <c r="S959" s="14">
        <f>(N959/100)*(I959*$I$10)+(N959/100)*(J959*$J$10)</f>
        <v>166.89750000000004</v>
      </c>
      <c r="T959" s="14">
        <f>(O959/100)*(K959*$J$10)</f>
        <v>0</v>
      </c>
      <c r="U959" s="14">
        <f>(P959/100)*(K959*$K$10)+(P959/100)*(L959*$L$10)</f>
        <v>374.21999999999997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279.09750000000003</v>
      </c>
      <c r="Y959" s="14">
        <f t="shared" si="278"/>
        <v>0</v>
      </c>
      <c r="Z959" s="14">
        <f t="shared" si="279"/>
        <v>611.81999999999994</v>
      </c>
      <c r="AA959" s="14">
        <f t="shared" si="280"/>
        <v>0</v>
      </c>
      <c r="AB959" s="14">
        <f t="shared" si="324"/>
        <v>0</v>
      </c>
      <c r="AC959" s="15">
        <f t="shared" si="323"/>
        <v>890.9</v>
      </c>
      <c r="AD959" s="48">
        <f>(ROUND(AC959-AC952,1)/AC952)</f>
        <v>0.35663164306380385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112.2</v>
      </c>
      <c r="O960" s="14">
        <f>E960*$E$11</f>
        <v>0</v>
      </c>
      <c r="P960" s="14">
        <f>F960*$F$11</f>
        <v>0</v>
      </c>
      <c r="Q960" s="14">
        <f>G960*$G$11</f>
        <v>237.6</v>
      </c>
      <c r="R960" s="14">
        <f>H960*$H$11</f>
        <v>0</v>
      </c>
      <c r="S960" s="14">
        <f>(N960/100)*(I960*$I$11)+(N960/100)*(J960*$J$11)</f>
        <v>166.89750000000004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374.21999999999997</v>
      </c>
      <c r="W960" s="14">
        <f>(R960/100)*(K960*$K$11)+(R960/100)*(L960*$L$11)</f>
        <v>0</v>
      </c>
      <c r="X960" s="14">
        <f t="shared" si="277"/>
        <v>279.09750000000003</v>
      </c>
      <c r="Y960" s="14">
        <f t="shared" si="278"/>
        <v>0</v>
      </c>
      <c r="Z960" s="14">
        <f t="shared" si="279"/>
        <v>0</v>
      </c>
      <c r="AA960" s="14">
        <f t="shared" si="280"/>
        <v>611.81999999999994</v>
      </c>
      <c r="AB960" s="14">
        <f t="shared" si="324"/>
        <v>0</v>
      </c>
      <c r="AC960" s="15">
        <f t="shared" si="323"/>
        <v>890.9</v>
      </c>
      <c r="AD960" s="48">
        <f>(ROUND(AC960-AC952,1)/AC952)</f>
        <v>0.35663164306380385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112.2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237.6</v>
      </c>
      <c r="S961" s="14">
        <f>(N961/100)*(I961*$I$12)+(N961/100)*(J961*$J$12)</f>
        <v>166.89750000000004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374.21999999999997</v>
      </c>
      <c r="X961" s="14">
        <f t="shared" si="277"/>
        <v>279.09750000000003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611.81999999999994</v>
      </c>
      <c r="AC961" s="15">
        <f t="shared" si="323"/>
        <v>890.9</v>
      </c>
      <c r="AD961" s="48">
        <f>(ROUND(AC961-AC952,1)/AC952)</f>
        <v>0.35663164306380385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237.6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652.80599999999993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890.40599999999995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890.4</v>
      </c>
      <c r="AD962" s="48">
        <f>(ROUND(AC962-AC952,1)/AC952)</f>
        <v>0.35587026039287339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237.6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652.80599999999993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890.40599999999995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890.4</v>
      </c>
      <c r="AD963" s="48">
        <f>(ROUND(AC963-AC952,1)/AC952)</f>
        <v>0.35587026039287339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237.6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652.80599999999993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890.40599999999995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890.4</v>
      </c>
      <c r="AD964" s="48">
        <f>(ROUND(AC964-AC952,1)/AC952)</f>
        <v>0.35587026039287339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237.6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570.24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807.84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807.8</v>
      </c>
      <c r="AD965" s="48">
        <f>(ROUND(AC965-AC952,1)/AC952)</f>
        <v>0.23008984315516975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237.6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493.02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730.62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730.6</v>
      </c>
      <c r="AD966" s="48">
        <f>(ROUND(AC966-AC952,1)/AC952)</f>
        <v>0.11253235876351454</v>
      </c>
      <c r="AE966" s="113"/>
      <c r="AF966" s="60"/>
      <c r="AH966" s="59"/>
    </row>
    <row r="967" spans="1:34">
      <c r="A967" s="106" t="s">
        <v>0</v>
      </c>
      <c r="B967" s="90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240</v>
      </c>
      <c r="O967" s="52">
        <f>E967*$E$3</f>
        <v>0</v>
      </c>
      <c r="P967" s="52">
        <f>F967*$F$3</f>
        <v>100</v>
      </c>
      <c r="Q967" s="52">
        <f>G967*$G$3</f>
        <v>0</v>
      </c>
      <c r="R967" s="52">
        <f>H967*$H$3</f>
        <v>0</v>
      </c>
      <c r="S967" s="52">
        <f>(N967/100)*(I967*$I$3)+(N967/100)*(J967*$J$3)</f>
        <v>294</v>
      </c>
      <c r="T967" s="52">
        <f>(O967/100)*(K967*$K$3)</f>
        <v>0</v>
      </c>
      <c r="U967" s="52">
        <f>(P967/100)*(K967*$K$3)+(P967/100)*(L967*$L$3)</f>
        <v>52.5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534</v>
      </c>
      <c r="Y967" s="52">
        <f t="shared" si="278"/>
        <v>0</v>
      </c>
      <c r="Z967" s="52">
        <f t="shared" si="279"/>
        <v>152.5</v>
      </c>
      <c r="AA967" s="52">
        <f t="shared" si="280"/>
        <v>0</v>
      </c>
      <c r="AB967" s="52">
        <f>R967+W967</f>
        <v>0</v>
      </c>
      <c r="AC967" s="53">
        <f>ROUND(X967+Y967+Z967+AA967+AB967,1)</f>
        <v>686.5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216</v>
      </c>
      <c r="O968" s="14">
        <f>E968*$E$4</f>
        <v>0</v>
      </c>
      <c r="P968" s="14">
        <f>F968*$F$4</f>
        <v>90</v>
      </c>
      <c r="Q968" s="14">
        <f>G968*$G$4</f>
        <v>0</v>
      </c>
      <c r="R968" s="14">
        <f>H968*$H$4</f>
        <v>0</v>
      </c>
      <c r="S968" s="14">
        <f>(N968/100)*(I968*$I$4)+(N968/100)*(J968*$J$4)</f>
        <v>483.84000000000003</v>
      </c>
      <c r="T968" s="14">
        <f>(O968/100)*(K968*$K$4)</f>
        <v>0</v>
      </c>
      <c r="U968" s="14">
        <f>(P968/100)*(K968*$K$4)+(P968/100)*(L968*$L$4)</f>
        <v>47.25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699.84</v>
      </c>
      <c r="Y968" s="14">
        <f t="shared" ref="Y968:Y981" si="326">O968+T968</f>
        <v>0</v>
      </c>
      <c r="Z968" s="14">
        <f t="shared" ref="Z968:Z981" si="327">P968+U968</f>
        <v>137.25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837.1</v>
      </c>
      <c r="AD968" s="48">
        <f>(ROUND(AC968-AC967,1)/AC967)</f>
        <v>0.21937363437727603</v>
      </c>
      <c r="AE968" s="113"/>
      <c r="AF968" s="60"/>
      <c r="AH968" s="59"/>
    </row>
    <row r="969" spans="1:34">
      <c r="A969" s="99" t="s">
        <v>816</v>
      </c>
      <c r="B969" s="91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228</v>
      </c>
      <c r="O969" s="14">
        <f>E969*$E$5</f>
        <v>0</v>
      </c>
      <c r="P969" s="14">
        <f>F969*$F$5</f>
        <v>95</v>
      </c>
      <c r="Q969" s="14">
        <f>G969*$G$5</f>
        <v>0</v>
      </c>
      <c r="R969" s="14">
        <f>H969*$H$5</f>
        <v>0</v>
      </c>
      <c r="S969" s="14">
        <f>(N969/100)*(I969*$I$5)+(N969/100)*(J969*$J$5)</f>
        <v>279.29999999999995</v>
      </c>
      <c r="T969" s="14">
        <f>(O969/100)*(K969*$K$5)</f>
        <v>0</v>
      </c>
      <c r="U969" s="14">
        <f>(P969/100)*(K969*$K$5)+(P969/100)*(L969*$L$5)</f>
        <v>49.875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507.29999999999995</v>
      </c>
      <c r="Y969" s="14">
        <f t="shared" si="326"/>
        <v>0</v>
      </c>
      <c r="Z969" s="14">
        <f t="shared" si="327"/>
        <v>144.875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652.20000000000005</v>
      </c>
      <c r="AD969" s="48">
        <f>(ROUND(AC969-AC967,1)/AC967)</f>
        <v>-4.9963583394027671E-2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228</v>
      </c>
      <c r="O970" s="14">
        <f>E970*$E$6</f>
        <v>0</v>
      </c>
      <c r="P970" s="14">
        <f>F970*$F$6</f>
        <v>95</v>
      </c>
      <c r="Q970" s="14">
        <f>G970*$G$6</f>
        <v>0</v>
      </c>
      <c r="R970" s="14">
        <f>H970*$H$6</f>
        <v>0</v>
      </c>
      <c r="S970" s="14">
        <f>(N970/100)*(I970*$I$6)+(N970/100)*(J970*$J$6)</f>
        <v>279.29999999999995</v>
      </c>
      <c r="T970" s="14">
        <f>(O970/100)*(K970*$K$6)</f>
        <v>0</v>
      </c>
      <c r="U970" s="14">
        <f>(P970/100)*(K970*$K$6)+(P970/100)*(L970*$L$6)</f>
        <v>49.875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507.29999999999995</v>
      </c>
      <c r="Y970" s="14">
        <f t="shared" si="326"/>
        <v>0</v>
      </c>
      <c r="Z970" s="14">
        <f t="shared" si="327"/>
        <v>144.875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652.20000000000005</v>
      </c>
      <c r="AD970" s="48">
        <f>(ROUND(AC970-AC967,1)/AC967)</f>
        <v>-4.9963583394027671E-2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228</v>
      </c>
      <c r="O971" s="14">
        <f>E971*$E$7</f>
        <v>0</v>
      </c>
      <c r="P971" s="14">
        <f>F971*$F$7</f>
        <v>95</v>
      </c>
      <c r="Q971" s="14">
        <f>G971*$G$7</f>
        <v>0</v>
      </c>
      <c r="R971" s="14">
        <f>H971*$H$7</f>
        <v>0</v>
      </c>
      <c r="S971" s="14">
        <f>(N971/100)*(I971*$I$7)+(N971/100)*(J971*$J$7)</f>
        <v>279.29999999999995</v>
      </c>
      <c r="T971" s="14">
        <f>(O971/100)*(K971*$K$7)</f>
        <v>0</v>
      </c>
      <c r="U971" s="14">
        <f>(P971/100)*(K971*$K$7)+(P971/100)*(L971*$L$7)</f>
        <v>49.875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507.29999999999995</v>
      </c>
      <c r="Y971" s="14">
        <f t="shared" si="326"/>
        <v>0</v>
      </c>
      <c r="Z971" s="14">
        <f t="shared" si="327"/>
        <v>144.875</v>
      </c>
      <c r="AA971" s="14">
        <f t="shared" si="328"/>
        <v>0</v>
      </c>
      <c r="AB971" s="14">
        <f t="shared" si="330"/>
        <v>0</v>
      </c>
      <c r="AC971" s="15">
        <f t="shared" si="329"/>
        <v>652.20000000000005</v>
      </c>
      <c r="AD971" s="48">
        <f>(ROUND(AC971-AC967,1)/AC967)</f>
        <v>-4.9963583394027671E-2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228</v>
      </c>
      <c r="O972" s="14">
        <f>E972*$E$8</f>
        <v>0</v>
      </c>
      <c r="P972" s="14">
        <f>F972*$F$8</f>
        <v>95</v>
      </c>
      <c r="Q972" s="14">
        <f>G972*$G$8</f>
        <v>0</v>
      </c>
      <c r="R972" s="14">
        <f>H972*$H$8</f>
        <v>0</v>
      </c>
      <c r="S972" s="14">
        <f>(N972/100)*(I972*$I$8)+(N972/100)*(J972*$J$8)</f>
        <v>279.29999999999995</v>
      </c>
      <c r="T972" s="14">
        <f>(O972/100)*(K972*$K$8)</f>
        <v>0</v>
      </c>
      <c r="U972" s="14">
        <f>(P972/100)*(K972*$K$8)+(P972/100)*(L972*$L$8)</f>
        <v>49.875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507.29999999999995</v>
      </c>
      <c r="Y972" s="14">
        <f t="shared" si="326"/>
        <v>0</v>
      </c>
      <c r="Z972" s="14">
        <f t="shared" si="327"/>
        <v>144.875</v>
      </c>
      <c r="AA972" s="14">
        <f t="shared" si="328"/>
        <v>0</v>
      </c>
      <c r="AB972" s="14">
        <f t="shared" si="330"/>
        <v>0</v>
      </c>
      <c r="AC972" s="15">
        <f t="shared" si="329"/>
        <v>652.20000000000005</v>
      </c>
      <c r="AD972" s="48">
        <f>(ROUND(AC972-AC967,1)/AC967)</f>
        <v>-4.9963583394027671E-2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102</v>
      </c>
      <c r="O973" s="14">
        <f>E973*$E$9</f>
        <v>306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124.95</v>
      </c>
      <c r="T973" s="14">
        <f>(O973/100)*(K973*$K$9)</f>
        <v>401.625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226.95</v>
      </c>
      <c r="Y973" s="14">
        <f t="shared" si="326"/>
        <v>707.625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934.6</v>
      </c>
      <c r="AD973" s="48">
        <f>(ROUND(AC973-AC967,1)/AC967)</f>
        <v>0.36139839766933723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102</v>
      </c>
      <c r="O974" s="14">
        <f>E974*$E$10</f>
        <v>0</v>
      </c>
      <c r="P974" s="14">
        <f>F974*$F$10</f>
        <v>306</v>
      </c>
      <c r="Q974" s="14">
        <f>G974*$G$10</f>
        <v>0</v>
      </c>
      <c r="R974" s="14">
        <f>H974*$H$10</f>
        <v>0</v>
      </c>
      <c r="S974" s="14">
        <f>(N974/100)*(I974*$I$10)+(N974/100)*(J974*$J$10)</f>
        <v>124.95</v>
      </c>
      <c r="T974" s="14">
        <f>(O974/100)*(K974*$J$10)</f>
        <v>0</v>
      </c>
      <c r="U974" s="14">
        <f>(P974/100)*(K974*$K$10)+(P974/100)*(L974*$L$10)</f>
        <v>401.625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226.95</v>
      </c>
      <c r="Y974" s="14">
        <f t="shared" si="326"/>
        <v>0</v>
      </c>
      <c r="Z974" s="14">
        <f t="shared" si="327"/>
        <v>707.625</v>
      </c>
      <c r="AA974" s="14">
        <f t="shared" si="328"/>
        <v>0</v>
      </c>
      <c r="AB974" s="14">
        <f t="shared" si="330"/>
        <v>0</v>
      </c>
      <c r="AC974" s="15">
        <f t="shared" si="329"/>
        <v>934.6</v>
      </c>
      <c r="AD974" s="48">
        <f>(ROUND(AC974-AC967,1)/AC967)</f>
        <v>0.36139839766933723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102</v>
      </c>
      <c r="O975" s="14">
        <f>E975*$E$11</f>
        <v>0</v>
      </c>
      <c r="P975" s="14">
        <f>F975*$F$11</f>
        <v>0</v>
      </c>
      <c r="Q975" s="14">
        <f>G975*$G$11</f>
        <v>306</v>
      </c>
      <c r="R975" s="14">
        <f>H975*$H$11</f>
        <v>0</v>
      </c>
      <c r="S975" s="14">
        <f>(N975/100)*(I975*$I$11)+(N975/100)*(J975*$J$11)</f>
        <v>124.95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401.625</v>
      </c>
      <c r="W975" s="14">
        <f>(R975/100)*(K975*$K$11)+(R975/100)*(L975*$L$11)</f>
        <v>0</v>
      </c>
      <c r="X975" s="14">
        <f t="shared" si="325"/>
        <v>226.95</v>
      </c>
      <c r="Y975" s="14">
        <f t="shared" si="326"/>
        <v>0</v>
      </c>
      <c r="Z975" s="14">
        <f t="shared" si="327"/>
        <v>0</v>
      </c>
      <c r="AA975" s="14">
        <f t="shared" si="328"/>
        <v>707.625</v>
      </c>
      <c r="AB975" s="14">
        <f t="shared" si="330"/>
        <v>0</v>
      </c>
      <c r="AC975" s="15">
        <f t="shared" si="329"/>
        <v>934.6</v>
      </c>
      <c r="AD975" s="48">
        <f>(ROUND(AC975-AC967,1)/AC967)</f>
        <v>0.36139839766933723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102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306</v>
      </c>
      <c r="S976" s="14">
        <f>(N976/100)*(I976*$I$12)+(N976/100)*(J976*$J$12)</f>
        <v>124.95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401.625</v>
      </c>
      <c r="X976" s="14">
        <f t="shared" si="325"/>
        <v>226.95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707.625</v>
      </c>
      <c r="AC976" s="15">
        <f t="shared" si="329"/>
        <v>934.6</v>
      </c>
      <c r="AD976" s="48">
        <f>(ROUND(AC976-AC967,1)/AC967)</f>
        <v>0.36139839766933723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216</v>
      </c>
      <c r="O977" s="14">
        <f>E977*$E$13</f>
        <v>0</v>
      </c>
      <c r="P977" s="14">
        <f>F977*$F$13</f>
        <v>90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491.40000000000003</v>
      </c>
      <c r="T977" s="14">
        <f>(O977/100)*(K977*$K$13)+(O977/100)*(M977*$M$13)</f>
        <v>0</v>
      </c>
      <c r="U977" s="14">
        <f>(P977/100)*(K977*$K$13)+(P977/100)*(L977*$L$13)+(P977/100)*(M977*$M$13)</f>
        <v>141.75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707.40000000000009</v>
      </c>
      <c r="Y977" s="14">
        <f t="shared" si="326"/>
        <v>0</v>
      </c>
      <c r="Z977" s="14">
        <f t="shared" si="327"/>
        <v>231.75</v>
      </c>
      <c r="AA977" s="14">
        <f t="shared" si="328"/>
        <v>0</v>
      </c>
      <c r="AB977" s="14">
        <f t="shared" si="330"/>
        <v>0</v>
      </c>
      <c r="AC977" s="15">
        <f t="shared" si="329"/>
        <v>939.2</v>
      </c>
      <c r="AD977" s="48">
        <f>(ROUND(AC977-AC967,1)/AC967)</f>
        <v>0.36809905316824471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270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670.95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940.95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941</v>
      </c>
      <c r="AD978" s="48">
        <f>(ROUND(AC978-AC967,1)/AC967)</f>
        <v>0.37072104879825202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270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670.95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940.95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941</v>
      </c>
      <c r="AD979" s="48">
        <f>(ROUND(AC979-AC967,1)/AC967)</f>
        <v>0.37072104879825202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216</v>
      </c>
      <c r="O980" s="14">
        <f>E980*$E$16</f>
        <v>0</v>
      </c>
      <c r="P980" s="14">
        <f>F980*$F$16</f>
        <v>90</v>
      </c>
      <c r="Q980" s="14">
        <f>G980*$G$16</f>
        <v>0</v>
      </c>
      <c r="R980" s="14">
        <f>H980*$H$16</f>
        <v>0</v>
      </c>
      <c r="S980" s="14">
        <f>(N980/100)*(I980*$I$16)+(N980/100)*(J980*$J$16)</f>
        <v>421.20000000000005</v>
      </c>
      <c r="T980" s="14">
        <f>(O980/100)*(K980*$K$16)</f>
        <v>0</v>
      </c>
      <c r="U980" s="14">
        <f>(P980/100)*(K980*$K$16)+(P980/100)*(L980*$L$16)</f>
        <v>47.25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637.20000000000005</v>
      </c>
      <c r="Y980" s="14">
        <f t="shared" si="326"/>
        <v>0</v>
      </c>
      <c r="Z980" s="14">
        <f t="shared" si="327"/>
        <v>137.25</v>
      </c>
      <c r="AA980" s="14">
        <f t="shared" si="328"/>
        <v>0</v>
      </c>
      <c r="AB980" s="14">
        <f t="shared" si="330"/>
        <v>0</v>
      </c>
      <c r="AC980" s="15">
        <f t="shared" si="329"/>
        <v>774.5</v>
      </c>
      <c r="AD980" s="48">
        <f>(ROUND(AC980-AC967,1)/AC967)</f>
        <v>0.12818645302257831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216</v>
      </c>
      <c r="O981" s="14">
        <f>E981*$E$17</f>
        <v>0</v>
      </c>
      <c r="P981" s="14">
        <f>F981*$F$17</f>
        <v>90</v>
      </c>
      <c r="Q981" s="14">
        <f>G981*$G$17</f>
        <v>0</v>
      </c>
      <c r="R981" s="14">
        <f>H981*$H$17</f>
        <v>0</v>
      </c>
      <c r="S981" s="14">
        <f>(N981/100)*(I981*$I$17)+(N981/100)*(J981*$J$17)</f>
        <v>502.20000000000005</v>
      </c>
      <c r="T981" s="14">
        <f>(O981/100)*(K981*$K$17)</f>
        <v>0</v>
      </c>
      <c r="U981" s="14">
        <f>(P981/100)*(K981*$K$17)+(P981/100)*(L981*$L$17)</f>
        <v>47.25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718.2</v>
      </c>
      <c r="Y981" s="14">
        <f t="shared" si="326"/>
        <v>0</v>
      </c>
      <c r="Z981" s="14">
        <f t="shared" si="327"/>
        <v>137.25</v>
      </c>
      <c r="AA981" s="14">
        <f t="shared" si="328"/>
        <v>0</v>
      </c>
      <c r="AB981" s="14">
        <f t="shared" si="330"/>
        <v>0</v>
      </c>
      <c r="AC981" s="15">
        <f t="shared" si="329"/>
        <v>855.5</v>
      </c>
      <c r="AD981" s="48">
        <f>(ROUND(AC981-AC967,1)/AC967)</f>
        <v>0.24617625637290605</v>
      </c>
      <c r="AE981" s="113"/>
      <c r="AF981" s="60"/>
      <c r="AH981" s="59"/>
    </row>
    <row r="982" spans="1:34">
      <c r="A982" s="106" t="s">
        <v>0</v>
      </c>
      <c r="B982" s="92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240</v>
      </c>
      <c r="O982" s="52">
        <f>E982*$E$3</f>
        <v>0</v>
      </c>
      <c r="P982" s="52">
        <f>F982*$F$3</f>
        <v>100</v>
      </c>
      <c r="Q982" s="52">
        <f>G982*$G$3</f>
        <v>0</v>
      </c>
      <c r="R982" s="52">
        <f>H982*$H$3</f>
        <v>0</v>
      </c>
      <c r="S982" s="52">
        <f>(N982/100)*(I982*$I$3)+(N982/100)*(J982*$J$3)</f>
        <v>294</v>
      </c>
      <c r="T982" s="52">
        <f>(O982/100)*(K982*$K$3)</f>
        <v>0</v>
      </c>
      <c r="U982" s="52">
        <f>(P982/100)*(K982*$K$3)+(P982/100)*(L982*$L$3)</f>
        <v>105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534</v>
      </c>
      <c r="Y982" s="52">
        <f t="shared" si="278"/>
        <v>0</v>
      </c>
      <c r="Z982" s="52">
        <f t="shared" si="279"/>
        <v>205</v>
      </c>
      <c r="AA982" s="52">
        <f t="shared" si="280"/>
        <v>0</v>
      </c>
      <c r="AB982" s="52">
        <f>R982+W982</f>
        <v>0</v>
      </c>
      <c r="AC982" s="53">
        <f>ROUND(X982+Y982+Z982+AA982+AB982,1)</f>
        <v>739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216</v>
      </c>
      <c r="O983" s="14">
        <f>E983*$E$4</f>
        <v>0</v>
      </c>
      <c r="P983" s="14">
        <f>F983*$F$4</f>
        <v>90</v>
      </c>
      <c r="Q983" s="14">
        <f>G983*$G$4</f>
        <v>0</v>
      </c>
      <c r="R983" s="14">
        <f>H983*$H$4</f>
        <v>0</v>
      </c>
      <c r="S983" s="14">
        <f>(N983/100)*(I983*$I$4)+(N983/100)*(J983*$J$4)</f>
        <v>496.80000000000007</v>
      </c>
      <c r="T983" s="14">
        <f>(O983/100)*(K983*$K$4)</f>
        <v>0</v>
      </c>
      <c r="U983" s="14">
        <f>(P983/100)*(K983*$K$4)+(P983/100)*(L983*$L$4)</f>
        <v>94.5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712.80000000000007</v>
      </c>
      <c r="Y983" s="14">
        <f t="shared" si="278"/>
        <v>0</v>
      </c>
      <c r="Z983" s="14">
        <f t="shared" si="279"/>
        <v>184.5</v>
      </c>
      <c r="AA983" s="14">
        <f t="shared" si="280"/>
        <v>0</v>
      </c>
      <c r="AB983" s="14">
        <f>R983+W983</f>
        <v>0</v>
      </c>
      <c r="AC983" s="15">
        <f>ROUND(X983+Y983+Z983+AA983+AB983,1)</f>
        <v>897.3</v>
      </c>
      <c r="AD983" s="48">
        <f>(ROUND(AC983-AC982,1)/AC982)</f>
        <v>0.21420838971583223</v>
      </c>
      <c r="AE983" s="113"/>
      <c r="AF983" s="60"/>
      <c r="AH983" s="59"/>
    </row>
    <row r="984" spans="1:34">
      <c r="A984" s="99" t="s">
        <v>816</v>
      </c>
      <c r="B984" s="93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228</v>
      </c>
      <c r="O984" s="14">
        <f>E984*$E$5</f>
        <v>0</v>
      </c>
      <c r="P984" s="14">
        <f>F984*$F$5</f>
        <v>95</v>
      </c>
      <c r="Q984" s="14">
        <f>G984*$G$5</f>
        <v>0</v>
      </c>
      <c r="R984" s="14">
        <f>H984*$H$5</f>
        <v>0</v>
      </c>
      <c r="S984" s="14">
        <f>(N984/100)*(I984*$I$5)+(N984/100)*(J984*$J$5)</f>
        <v>279.29999999999995</v>
      </c>
      <c r="T984" s="14">
        <f>(O984/100)*(K984*$K$5)</f>
        <v>0</v>
      </c>
      <c r="U984" s="14">
        <f>(P984/100)*(K984*$K$5)+(P984/100)*(L984*$L$5)</f>
        <v>99.75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507.29999999999995</v>
      </c>
      <c r="Y984" s="14">
        <f t="shared" si="278"/>
        <v>0</v>
      </c>
      <c r="Z984" s="14">
        <f t="shared" si="279"/>
        <v>194.75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702.1</v>
      </c>
      <c r="AD984" s="48">
        <f>(ROUND(AC984-AC982,1)/AC982)</f>
        <v>-4.993234100135318E-2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228</v>
      </c>
      <c r="O985" s="14">
        <f>E985*$E$6</f>
        <v>0</v>
      </c>
      <c r="P985" s="14">
        <f>F985*$F$6</f>
        <v>95</v>
      </c>
      <c r="Q985" s="14">
        <f>G985*$G$6</f>
        <v>0</v>
      </c>
      <c r="R985" s="14">
        <f>H985*$H$6</f>
        <v>0</v>
      </c>
      <c r="S985" s="14">
        <f>(N985/100)*(I985*$I$6)+(N985/100)*(J985*$J$6)</f>
        <v>279.29999999999995</v>
      </c>
      <c r="T985" s="14">
        <f>(O985/100)*(K985*$K$6)</f>
        <v>0</v>
      </c>
      <c r="U985" s="14">
        <f>(P985/100)*(K985*$K$6)+(P985/100)*(L985*$L$6)</f>
        <v>99.75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507.29999999999995</v>
      </c>
      <c r="Y985" s="14">
        <f t="shared" si="278"/>
        <v>0</v>
      </c>
      <c r="Z985" s="14">
        <f t="shared" si="279"/>
        <v>194.75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702.1</v>
      </c>
      <c r="AD985" s="48">
        <f>(ROUND(AC985-AC982,1)/AC982)</f>
        <v>-4.993234100135318E-2</v>
      </c>
      <c r="AE985" s="113"/>
      <c r="AF985" s="60"/>
      <c r="AH985" s="59"/>
    </row>
    <row r="986" spans="1:34">
      <c r="A986" s="99" t="s">
        <v>818</v>
      </c>
      <c r="B986" s="93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228</v>
      </c>
      <c r="O986" s="14">
        <f>E986*$E$7</f>
        <v>0</v>
      </c>
      <c r="P986" s="14">
        <f>F986*$F$7</f>
        <v>95</v>
      </c>
      <c r="Q986" s="14">
        <f>G986*$G$7</f>
        <v>0</v>
      </c>
      <c r="R986" s="14">
        <f>H986*$H$7</f>
        <v>0</v>
      </c>
      <c r="S986" s="14">
        <f>(N986/100)*(I986*$I$7)+(N986/100)*(J986*$J$7)</f>
        <v>279.29999999999995</v>
      </c>
      <c r="T986" s="14">
        <f>(O986/100)*(K986*$K$7)</f>
        <v>0</v>
      </c>
      <c r="U986" s="14">
        <f>(P986/100)*(K986*$K$7)+(P986/100)*(L986*$L$7)</f>
        <v>99.75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507.29999999999995</v>
      </c>
      <c r="Y986" s="14">
        <f t="shared" si="278"/>
        <v>0</v>
      </c>
      <c r="Z986" s="14">
        <f t="shared" si="279"/>
        <v>194.75</v>
      </c>
      <c r="AA986" s="14">
        <f t="shared" si="280"/>
        <v>0</v>
      </c>
      <c r="AB986" s="14">
        <f t="shared" si="332"/>
        <v>0</v>
      </c>
      <c r="AC986" s="15">
        <f t="shared" si="331"/>
        <v>702.1</v>
      </c>
      <c r="AD986" s="48">
        <f>(ROUND(AC986-AC982,1)/AC982)</f>
        <v>-4.993234100135318E-2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228</v>
      </c>
      <c r="O987" s="14">
        <f>E987*$E$8</f>
        <v>0</v>
      </c>
      <c r="P987" s="14">
        <f>F987*$F$8</f>
        <v>95</v>
      </c>
      <c r="Q987" s="14">
        <f>G987*$G$8</f>
        <v>0</v>
      </c>
      <c r="R987" s="14">
        <f>H987*$H$8</f>
        <v>0</v>
      </c>
      <c r="S987" s="14">
        <f>(N987/100)*(I987*$I$8)+(N987/100)*(J987*$J$8)</f>
        <v>279.29999999999995</v>
      </c>
      <c r="T987" s="14">
        <f>(O987/100)*(K987*$K$8)</f>
        <v>0</v>
      </c>
      <c r="U987" s="14">
        <f>(P987/100)*(K987*$K$8)+(P987/100)*(L987*$L$8)</f>
        <v>99.75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507.29999999999995</v>
      </c>
      <c r="Y987" s="14">
        <f t="shared" si="278"/>
        <v>0</v>
      </c>
      <c r="Z987" s="14">
        <f t="shared" si="279"/>
        <v>194.75</v>
      </c>
      <c r="AA987" s="14">
        <f t="shared" si="280"/>
        <v>0</v>
      </c>
      <c r="AB987" s="14">
        <f t="shared" si="332"/>
        <v>0</v>
      </c>
      <c r="AC987" s="15">
        <f t="shared" si="331"/>
        <v>702.1</v>
      </c>
      <c r="AD987" s="48">
        <f>(ROUND(AC987-AC982,1)/AC982)</f>
        <v>-4.993234100135318E-2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102</v>
      </c>
      <c r="O988" s="14">
        <f>E988*$E$9</f>
        <v>306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124.95</v>
      </c>
      <c r="T988" s="14">
        <f>(O988/100)*(K988*$K$9)</f>
        <v>471.24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226.95</v>
      </c>
      <c r="Y988" s="14">
        <f t="shared" si="278"/>
        <v>777.24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1004.2</v>
      </c>
      <c r="AD988" s="48">
        <f>(ROUND(AC988-AC982,1)/AC982)</f>
        <v>0.35886332882273342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306</v>
      </c>
      <c r="Q989" s="14">
        <f>G989*$G$10</f>
        <v>0</v>
      </c>
      <c r="R989" s="14">
        <f>H989*$H$10</f>
        <v>0</v>
      </c>
      <c r="S989" s="14">
        <f>(N989/100)*(I989*$I$10)+(N989/100)*(J989*$J$10)</f>
        <v>124.95</v>
      </c>
      <c r="T989" s="14">
        <f>(O989/100)*(K989*$J$10)</f>
        <v>0</v>
      </c>
      <c r="U989" s="14">
        <f>(P989/100)*(K989*$K$10)+(P989/100)*(L989*$L$10)</f>
        <v>471.24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226.95</v>
      </c>
      <c r="Y989" s="14">
        <f t="shared" si="278"/>
        <v>0</v>
      </c>
      <c r="Z989" s="14">
        <f t="shared" si="279"/>
        <v>777.24</v>
      </c>
      <c r="AA989" s="14">
        <f t="shared" si="280"/>
        <v>0</v>
      </c>
      <c r="AB989" s="14">
        <f t="shared" si="332"/>
        <v>0</v>
      </c>
      <c r="AC989" s="15">
        <f t="shared" si="331"/>
        <v>1004.2</v>
      </c>
      <c r="AD989" s="48">
        <f>(ROUND(AC989-AC982,1)/AC982)</f>
        <v>0.35886332882273342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306</v>
      </c>
      <c r="R990" s="14">
        <f>H990*$H$11</f>
        <v>0</v>
      </c>
      <c r="S990" s="14">
        <f>(N990/100)*(I990*$I$11)+(N990/100)*(J990*$J$11)</f>
        <v>124.95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471.24</v>
      </c>
      <c r="W990" s="14">
        <f>(R990/100)*(K990*$K$11)+(R990/100)*(L990*$L$11)</f>
        <v>0</v>
      </c>
      <c r="X990" s="14">
        <f t="shared" si="277"/>
        <v>226.95</v>
      </c>
      <c r="Y990" s="14">
        <f t="shared" si="278"/>
        <v>0</v>
      </c>
      <c r="Z990" s="14">
        <f t="shared" si="279"/>
        <v>0</v>
      </c>
      <c r="AA990" s="14">
        <f t="shared" si="280"/>
        <v>777.24</v>
      </c>
      <c r="AB990" s="14">
        <f t="shared" si="332"/>
        <v>0</v>
      </c>
      <c r="AC990" s="15">
        <f t="shared" si="331"/>
        <v>1004.2</v>
      </c>
      <c r="AD990" s="48">
        <f>(ROUND(AC990-AC982,1)/AC982)</f>
        <v>0.35886332882273342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306</v>
      </c>
      <c r="S991" s="14">
        <f>(N991/100)*(I991*$I$12)+(N991/100)*(J991*$J$12)</f>
        <v>124.95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471.24</v>
      </c>
      <c r="X991" s="14">
        <f t="shared" si="277"/>
        <v>226.95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777.24</v>
      </c>
      <c r="AC991" s="15">
        <f t="shared" si="331"/>
        <v>1004.2</v>
      </c>
      <c r="AD991" s="48">
        <f>(ROUND(AC991-AC982,1)/AC982)</f>
        <v>0.35886332882273342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216</v>
      </c>
      <c r="O992" s="14">
        <f>E992*$E$13</f>
        <v>0</v>
      </c>
      <c r="P992" s="14">
        <f>F992*$F$13</f>
        <v>90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506.52000000000004</v>
      </c>
      <c r="T992" s="14">
        <f>(O992/100)*(K992*$K$13)+(O992/100)*(M992*$M$13)</f>
        <v>0</v>
      </c>
      <c r="U992" s="14">
        <f>(P992/100)*(K992*$K$13)+(P992/100)*(L992*$L$13)+(P992/100)*(M992*$M$13)</f>
        <v>195.3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722.52</v>
      </c>
      <c r="Y992" s="14">
        <f t="shared" si="278"/>
        <v>0</v>
      </c>
      <c r="Z992" s="14">
        <f t="shared" si="279"/>
        <v>285.3</v>
      </c>
      <c r="AA992" s="14">
        <f t="shared" si="280"/>
        <v>0</v>
      </c>
      <c r="AB992" s="14">
        <f t="shared" si="332"/>
        <v>0</v>
      </c>
      <c r="AC992" s="15">
        <f t="shared" si="331"/>
        <v>1007.8</v>
      </c>
      <c r="AD992" s="48">
        <f>(ROUND(AC992-AC982,1)/AC982)</f>
        <v>0.36373477672530447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273.60000000000002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727.77600000000007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1001.3760000000001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1001.4</v>
      </c>
      <c r="AD993" s="48">
        <f>(ROUND(AC993-AC982,1)/AC982)</f>
        <v>0.35507442489851149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273.60000000000002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727.77600000000007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1001.3760000000001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1001.4</v>
      </c>
      <c r="AD994" s="48">
        <f>(ROUND(AC994-AC982,1)/AC982)</f>
        <v>0.35507442489851149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216</v>
      </c>
      <c r="O995" s="14">
        <f>E995*$E$16</f>
        <v>0</v>
      </c>
      <c r="P995" s="14">
        <f>F995*$F$16</f>
        <v>90</v>
      </c>
      <c r="Q995" s="14">
        <f>G995*$G$16</f>
        <v>0</v>
      </c>
      <c r="R995" s="14">
        <f>H995*$H$16</f>
        <v>0</v>
      </c>
      <c r="S995" s="14">
        <f>(N995/100)*(I995*$I$16)+(N995/100)*(J995*$J$16)</f>
        <v>437.40000000000003</v>
      </c>
      <c r="T995" s="14">
        <f>(O995/100)*(K995*$K$16)</f>
        <v>0</v>
      </c>
      <c r="U995" s="14">
        <f>(P995/100)*(K995*$K$16)+(P995/100)*(L995*$L$16)</f>
        <v>94.5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653.40000000000009</v>
      </c>
      <c r="Y995" s="14">
        <f t="shared" si="278"/>
        <v>0</v>
      </c>
      <c r="Z995" s="14">
        <f t="shared" si="279"/>
        <v>184.5</v>
      </c>
      <c r="AA995" s="14">
        <f t="shared" si="280"/>
        <v>0</v>
      </c>
      <c r="AB995" s="14">
        <f t="shared" si="332"/>
        <v>0</v>
      </c>
      <c r="AC995" s="15">
        <f t="shared" si="331"/>
        <v>837.9</v>
      </c>
      <c r="AD995" s="48">
        <f>(ROUND(AC995-AC982,1)/AC982)</f>
        <v>0.13382949932341001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216</v>
      </c>
      <c r="O996" s="14">
        <f>E996*$E$17</f>
        <v>0</v>
      </c>
      <c r="P996" s="14">
        <f>F996*$F$17</f>
        <v>90</v>
      </c>
      <c r="Q996" s="14">
        <f>G996*$G$17</f>
        <v>0</v>
      </c>
      <c r="R996" s="14">
        <f>H996*$H$17</f>
        <v>0</v>
      </c>
      <c r="S996" s="14">
        <f>(N996/100)*(I996*$I$17)+(N996/100)*(J996*$J$17)</f>
        <v>518.40000000000009</v>
      </c>
      <c r="T996" s="14">
        <f>(O996/100)*(K996*$K$17)</f>
        <v>0</v>
      </c>
      <c r="U996" s="14">
        <f>(P996/100)*(K996*$K$17)+(P996/100)*(L996*$L$17)</f>
        <v>94.5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734.40000000000009</v>
      </c>
      <c r="Y996" s="14">
        <f t="shared" si="278"/>
        <v>0</v>
      </c>
      <c r="Z996" s="14">
        <f t="shared" si="279"/>
        <v>184.5</v>
      </c>
      <c r="AA996" s="14">
        <f t="shared" si="280"/>
        <v>0</v>
      </c>
      <c r="AB996" s="14">
        <f t="shared" si="332"/>
        <v>0</v>
      </c>
      <c r="AC996" s="15">
        <f t="shared" si="331"/>
        <v>918.9</v>
      </c>
      <c r="AD996" s="48">
        <f>(ROUND(AC996-AC982,1)/AC982)</f>
        <v>0.24343707713125848</v>
      </c>
      <c r="AE996" s="113"/>
      <c r="AF996" s="60"/>
      <c r="AH996" s="59"/>
    </row>
    <row r="997" spans="1:34">
      <c r="A997" s="106" t="s">
        <v>0</v>
      </c>
      <c r="B997" s="90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256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403.20000000000005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659.2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659.2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230.4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562.17600000000016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792.57600000000014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792.6</v>
      </c>
      <c r="AD998" s="48">
        <f>(ROUND(AC998-AC997,1)/AC997)</f>
        <v>0.20236650485436894</v>
      </c>
      <c r="AE998" s="113"/>
      <c r="AF998" s="60"/>
      <c r="AH998" s="59"/>
    </row>
    <row r="999" spans="1:34">
      <c r="A999" s="99" t="s">
        <v>816</v>
      </c>
      <c r="B999" s="91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243.2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383.04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626.24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626.20000000000005</v>
      </c>
      <c r="AD999" s="48">
        <f>(ROUND(AC999-AC997,1)/AC997)</f>
        <v>-5.0060679611650484E-2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243.2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383.04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626.24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626.20000000000005</v>
      </c>
      <c r="AD1000" s="48">
        <f>(ROUND(AC1000-AC997,1)/AC997)</f>
        <v>-5.0060679611650484E-2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243.2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383.04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626.24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626.20000000000005</v>
      </c>
      <c r="AD1001" s="48">
        <f>(ROUND(AC1001-AC997,1)/AC997)</f>
        <v>-5.0060679611650484E-2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243.2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383.04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626.24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626.20000000000005</v>
      </c>
      <c r="AD1002" s="48">
        <f>(ROUND(AC1002-AC997,1)/AC997)</f>
        <v>-5.0060679611650484E-2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108.8</v>
      </c>
      <c r="O1003" s="14">
        <f>E1003*$E$9</f>
        <v>230.4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171.36</v>
      </c>
      <c r="T1003" s="14">
        <f>(O1003/100)*(K1003*$K$9)</f>
        <v>383.04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280.16000000000003</v>
      </c>
      <c r="Y1003" s="14">
        <f t="shared" si="334"/>
        <v>613.44000000000005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893.6</v>
      </c>
      <c r="AD1003" s="48">
        <f>(ROUND(AC1003-AC997,1)/AC997)</f>
        <v>0.35558252427184467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108.8</v>
      </c>
      <c r="O1004" s="14">
        <f>E1004*$E$10</f>
        <v>0</v>
      </c>
      <c r="P1004" s="14">
        <f>F1004*$F$10</f>
        <v>230.4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171.36</v>
      </c>
      <c r="T1004" s="14">
        <f>(O1004/100)*(K1004*$J$10)</f>
        <v>0</v>
      </c>
      <c r="U1004" s="14">
        <f>(P1004/100)*(K1004*$K$10)+(P1004/100)*(L1004*$L$10)</f>
        <v>383.04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280.16000000000003</v>
      </c>
      <c r="Y1004" s="14">
        <f t="shared" si="334"/>
        <v>0</v>
      </c>
      <c r="Z1004" s="14">
        <f t="shared" si="335"/>
        <v>613.44000000000005</v>
      </c>
      <c r="AA1004" s="14">
        <f t="shared" si="336"/>
        <v>0</v>
      </c>
      <c r="AB1004" s="14">
        <f t="shared" si="338"/>
        <v>0</v>
      </c>
      <c r="AC1004" s="15">
        <f t="shared" si="337"/>
        <v>893.6</v>
      </c>
      <c r="AD1004" s="48">
        <f>(ROUND(AC1004-AC997,1)/AC997)</f>
        <v>0.35558252427184467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108.8</v>
      </c>
      <c r="O1005" s="14">
        <f>E1005*$E$11</f>
        <v>0</v>
      </c>
      <c r="P1005" s="14">
        <f>F1005*$F$11</f>
        <v>0</v>
      </c>
      <c r="Q1005" s="14">
        <f>G1005*$G$11</f>
        <v>230.4</v>
      </c>
      <c r="R1005" s="14">
        <f>H1005*$H$11</f>
        <v>0</v>
      </c>
      <c r="S1005" s="14">
        <f>(N1005/100)*(I1005*$I$11)+(N1005/100)*(J1005*$J$11)</f>
        <v>171.36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383.04</v>
      </c>
      <c r="W1005" s="14">
        <f>(R1005/100)*(K1005*$K$11)+(R1005/100)*(L1005*$L$11)</f>
        <v>0</v>
      </c>
      <c r="X1005" s="14">
        <f t="shared" si="333"/>
        <v>280.16000000000003</v>
      </c>
      <c r="Y1005" s="14">
        <f t="shared" si="334"/>
        <v>0</v>
      </c>
      <c r="Z1005" s="14">
        <f t="shared" si="335"/>
        <v>0</v>
      </c>
      <c r="AA1005" s="14">
        <f t="shared" si="336"/>
        <v>613.44000000000005</v>
      </c>
      <c r="AB1005" s="14">
        <f t="shared" si="338"/>
        <v>0</v>
      </c>
      <c r="AC1005" s="15">
        <f t="shared" si="337"/>
        <v>893.6</v>
      </c>
      <c r="AD1005" s="48">
        <f>(ROUND(AC1005-AC997,1)/AC997)</f>
        <v>0.35558252427184467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108.8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230.4</v>
      </c>
      <c r="S1006" s="14">
        <f>(N1006/100)*(I1006*$I$12)+(N1006/100)*(J1006*$J$12)</f>
        <v>171.36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383.04</v>
      </c>
      <c r="X1006" s="14">
        <f t="shared" si="333"/>
        <v>280.16000000000003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613.44000000000005</v>
      </c>
      <c r="AC1006" s="15">
        <f t="shared" si="337"/>
        <v>893.6</v>
      </c>
      <c r="AD1006" s="48">
        <f>(ROUND(AC1006-AC997,1)/AC997)</f>
        <v>0.35558252427184467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230.4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665.28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895.68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895.7</v>
      </c>
      <c r="AD1007" s="48">
        <f>(ROUND(AC1007-AC997,1)/AC997)</f>
        <v>0.35876820388349512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230.4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665.28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895.68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895.7</v>
      </c>
      <c r="AD1008" s="48">
        <f>(ROUND(AC1008-AC997,1)/AC997)</f>
        <v>0.35876820388349512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230.4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665.28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895.68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895.7</v>
      </c>
      <c r="AD1009" s="48">
        <f>(ROUND(AC1009-AC997,1)/AC997)</f>
        <v>0.35876820388349512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230.4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581.7600000000001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812.16000000000008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812.2</v>
      </c>
      <c r="AD1010" s="48">
        <f>(ROUND(AC1010-AC997,1)/AC997)</f>
        <v>0.23209951456310679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230.4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501.12000000000006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731.5200000000001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731.5</v>
      </c>
      <c r="AD1011" s="48">
        <f>(ROUND(AC1011-AC997,1)/AC997)</f>
        <v>0.10967839805825241</v>
      </c>
      <c r="AE1011" s="113"/>
      <c r="AF1011" s="60"/>
      <c r="AH1011" s="59"/>
    </row>
    <row r="1012" spans="1:34">
      <c r="A1012" s="106" t="s">
        <v>0</v>
      </c>
      <c r="B1012" s="92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212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150</v>
      </c>
      <c r="S1012" s="52">
        <f>(N1012/100)*(I1012*$I$3)+(N1012/100)*(J1012*$J$3)</f>
        <v>185.5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105</v>
      </c>
      <c r="X1012" s="52">
        <f t="shared" si="277"/>
        <v>397.5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255</v>
      </c>
      <c r="AC1012" s="53">
        <f>ROUND(X1012+Y1012+Z1012+AA1012+AB1012,1)</f>
        <v>652.5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190.8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135</v>
      </c>
      <c r="S1013" s="14">
        <f>(N1013/100)*(I1013*$I$4)+(N1013/100)*(J1013*$J$4)</f>
        <v>381.6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94.5</v>
      </c>
      <c r="X1013" s="14">
        <f t="shared" si="277"/>
        <v>572.40000000000009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229.5</v>
      </c>
      <c r="AC1013" s="15">
        <f>ROUND(X1013+Y1013+Z1013+AA1013+AB1013,1)</f>
        <v>801.9</v>
      </c>
      <c r="AD1013" s="48">
        <f>(ROUND(AC1013-AC1012,1)/AC1012)</f>
        <v>0.22896551724137931</v>
      </c>
      <c r="AE1013" s="113"/>
      <c r="AF1013" s="60"/>
      <c r="AH1013" s="60"/>
    </row>
    <row r="1014" spans="1:34">
      <c r="A1014" s="99" t="s">
        <v>816</v>
      </c>
      <c r="B1014" s="93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201.39999999999998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142.5</v>
      </c>
      <c r="S1014" s="14">
        <f>(N1014/100)*(I1014*$I$5)+(N1014/100)*(J1014*$J$5)</f>
        <v>176.22499999999997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99.75</v>
      </c>
      <c r="X1014" s="14">
        <f t="shared" si="277"/>
        <v>377.62499999999994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242.25</v>
      </c>
      <c r="AC1014" s="15">
        <f t="shared" ref="AC1014:AC1026" si="339">ROUND(X1014+Y1014+Z1014+AA1014+AB1014,1)</f>
        <v>619.9</v>
      </c>
      <c r="AD1014" s="48">
        <f>(ROUND(AC1014-AC1012,1)/AC1012)</f>
        <v>-4.9961685823754792E-2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201.39999999999998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142.5</v>
      </c>
      <c r="S1015" s="14">
        <f>(N1015/100)*(I1015*$I$6)+(N1015/100)*(J1015*$J$6)</f>
        <v>176.22499999999997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99.75</v>
      </c>
      <c r="X1015" s="14">
        <f t="shared" si="277"/>
        <v>377.62499999999994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242.25</v>
      </c>
      <c r="AC1015" s="15">
        <f t="shared" si="339"/>
        <v>619.9</v>
      </c>
      <c r="AD1015" s="48">
        <f>(ROUND(AC1015-AC1012,1)/AC1012)</f>
        <v>-4.9961685823754792E-2</v>
      </c>
      <c r="AE1015" s="113"/>
      <c r="AF1015" s="60"/>
      <c r="AH1015" s="59"/>
    </row>
    <row r="1016" spans="1:34">
      <c r="A1016" s="99" t="s">
        <v>818</v>
      </c>
      <c r="B1016" s="93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201.39999999999998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142.5</v>
      </c>
      <c r="S1016" s="14">
        <f>(N1016/100)*(I1016*$I$7)+(N1016/100)*(J1016*$J$7)</f>
        <v>176.22499999999997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99.75</v>
      </c>
      <c r="X1016" s="14">
        <f t="shared" si="277"/>
        <v>377.62499999999994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242.25</v>
      </c>
      <c r="AC1016" s="15">
        <f t="shared" si="339"/>
        <v>619.9</v>
      </c>
      <c r="AD1016" s="48">
        <f>(ROUND(AC1016-AC1012,1)/AC1012)</f>
        <v>-4.9961685823754792E-2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201.39999999999998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142.5</v>
      </c>
      <c r="S1017" s="14">
        <f>(N1017/100)*(I1017*$I$8)+(N1017/100)*(J1017*$J$8)</f>
        <v>176.22499999999997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99.75</v>
      </c>
      <c r="X1017" s="14">
        <f t="shared" si="277"/>
        <v>377.62499999999994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242.25</v>
      </c>
      <c r="AC1017" s="15">
        <f t="shared" si="339"/>
        <v>619.9</v>
      </c>
      <c r="AD1017" s="48">
        <f>(ROUND(AC1017-AC1012,1)/AC1012)</f>
        <v>-4.9961685823754792E-2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90.1</v>
      </c>
      <c r="O1018" s="14">
        <f>E1018*$E$9</f>
        <v>325.8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78.837499999999991</v>
      </c>
      <c r="T1018" s="14">
        <f>(O1018/100)*(K1018*$K$9)</f>
        <v>393.40350000000001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168.9375</v>
      </c>
      <c r="Y1018" s="14">
        <f t="shared" si="278"/>
        <v>719.20350000000008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888.1</v>
      </c>
      <c r="AD1018" s="48">
        <f>(ROUND(AC1018-AC1012,1)/AC1012)</f>
        <v>0.36107279693486588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90.1</v>
      </c>
      <c r="O1019" s="14">
        <f>E1019*$E$10</f>
        <v>0</v>
      </c>
      <c r="P1019" s="14">
        <f>F1019*$F$10</f>
        <v>325.8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78.837499999999991</v>
      </c>
      <c r="T1019" s="14">
        <f>(O1019/100)*(K1019*$J$10)</f>
        <v>0</v>
      </c>
      <c r="U1019" s="14">
        <f>(P1019/100)*(K1019*$K$10)+(P1019/100)*(L1019*$L$10)</f>
        <v>393.40350000000001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168.9375</v>
      </c>
      <c r="Y1019" s="14">
        <f t="shared" si="278"/>
        <v>0</v>
      </c>
      <c r="Z1019" s="14">
        <f t="shared" si="279"/>
        <v>719.20350000000008</v>
      </c>
      <c r="AA1019" s="14">
        <f t="shared" si="280"/>
        <v>0</v>
      </c>
      <c r="AB1019" s="14">
        <f t="shared" si="340"/>
        <v>0</v>
      </c>
      <c r="AC1019" s="15">
        <f t="shared" si="339"/>
        <v>888.1</v>
      </c>
      <c r="AD1019" s="48">
        <f>(ROUND(AC1019-AC1012,1)/AC1012)</f>
        <v>0.36107279693486588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90.1</v>
      </c>
      <c r="O1020" s="14">
        <f>E1020*$E$11</f>
        <v>0</v>
      </c>
      <c r="P1020" s="14">
        <f>F1020*$F$11</f>
        <v>0</v>
      </c>
      <c r="Q1020" s="14">
        <f>G1020*$G$11</f>
        <v>325.8</v>
      </c>
      <c r="R1020" s="14">
        <f>H1020*$H$11</f>
        <v>0</v>
      </c>
      <c r="S1020" s="14">
        <f>(N1020/100)*(I1020*$I$11)+(N1020/100)*(J1020*$J$11)</f>
        <v>78.837499999999991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393.40350000000001</v>
      </c>
      <c r="W1020" s="14">
        <f>(R1020/100)*(K1020*$K$11)+(R1020/100)*(L1020*$L$11)</f>
        <v>0</v>
      </c>
      <c r="X1020" s="14">
        <f t="shared" si="277"/>
        <v>168.9375</v>
      </c>
      <c r="Y1020" s="14">
        <f t="shared" si="278"/>
        <v>0</v>
      </c>
      <c r="Z1020" s="14">
        <f t="shared" si="279"/>
        <v>0</v>
      </c>
      <c r="AA1020" s="14">
        <f t="shared" si="280"/>
        <v>719.20350000000008</v>
      </c>
      <c r="AB1020" s="14">
        <f t="shared" si="340"/>
        <v>0</v>
      </c>
      <c r="AC1020" s="15">
        <f t="shared" si="339"/>
        <v>888.1</v>
      </c>
      <c r="AD1020" s="48">
        <f>(ROUND(AC1020-AC1012,1)/AC1012)</f>
        <v>0.36107279693486588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90.1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325.8</v>
      </c>
      <c r="S1021" s="14">
        <f>(N1021/100)*(I1021*$I$12)+(N1021/100)*(J1021*$J$12)</f>
        <v>78.837499999999991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393.40350000000001</v>
      </c>
      <c r="X1021" s="14">
        <f t="shared" si="277"/>
        <v>168.9375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719.20350000000008</v>
      </c>
      <c r="AC1021" s="15">
        <f t="shared" si="339"/>
        <v>888.1</v>
      </c>
      <c r="AD1021" s="48">
        <f>(ROUND(AC1021-AC1012,1)/AC1012)</f>
        <v>0.36107279693486588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190.8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135</v>
      </c>
      <c r="S1022" s="14">
        <f>(N1022/100)*(I1022*$I$14)+(N1022/100)*(J1022*$J$14)+(N1022/100)*(M1022*$M$14)</f>
        <v>347.25599999999997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222.07499999999999</v>
      </c>
      <c r="X1022" s="14">
        <f t="shared" si="277"/>
        <v>538.05600000000004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357.07499999999999</v>
      </c>
      <c r="AC1022" s="15">
        <f t="shared" si="339"/>
        <v>895.1</v>
      </c>
      <c r="AD1022" s="48">
        <f>(ROUND(AC1022-AC1012,1)/AC1012)</f>
        <v>0.37180076628352487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270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633.15000000000009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903.15000000000009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903.2</v>
      </c>
      <c r="AD1023" s="48">
        <f>(ROUND(AC1023-AC1012,1)/AC1012)</f>
        <v>0.38421455938697319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270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633.15000000000009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903.15000000000009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903.2</v>
      </c>
      <c r="AD1024" s="48">
        <f>(ROUND(AC1024-AC1012,1)/AC1012)</f>
        <v>0.38421455938697319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190.8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135</v>
      </c>
      <c r="S1025" s="14">
        <f>(N1025/100)*(I1025*$I$16)+(N1025/100)*(J1025*$J$16)</f>
        <v>400.68000000000006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94.5</v>
      </c>
      <c r="X1025" s="14">
        <f t="shared" si="277"/>
        <v>591.48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229.5</v>
      </c>
      <c r="AC1025" s="15">
        <f t="shared" si="339"/>
        <v>821</v>
      </c>
      <c r="AD1025" s="48">
        <f>(ROUND(AC1025-AC1012,1)/AC1012)</f>
        <v>0.2582375478927203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190.8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135</v>
      </c>
      <c r="S1026" s="14">
        <f>(N1026/100)*(I1026*$I$17)+(N1026/100)*(J1026*$J$17)</f>
        <v>329.13000000000005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94.5</v>
      </c>
      <c r="X1026" s="14">
        <f t="shared" si="277"/>
        <v>519.93000000000006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229.5</v>
      </c>
      <c r="AC1026" s="15">
        <f t="shared" si="339"/>
        <v>749.4</v>
      </c>
      <c r="AD1026" s="48">
        <f>(ROUND(AC1026-AC1012,1)/AC1012)</f>
        <v>0.1485057471264368</v>
      </c>
      <c r="AE1026" s="113"/>
      <c r="AF1026" s="60"/>
      <c r="AH1026" s="59"/>
    </row>
    <row r="1027" spans="1:34">
      <c r="A1027" s="106" t="s">
        <v>0</v>
      </c>
      <c r="B1027" s="90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220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462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682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682</v>
      </c>
      <c r="AD1027" s="58" t="s">
        <v>330</v>
      </c>
      <c r="AE1027" s="113" t="s">
        <v>814</v>
      </c>
      <c r="AF1027" s="60"/>
      <c r="AH1027" s="59"/>
    </row>
    <row r="1028" spans="1:34">
      <c r="A1028" s="99" t="s">
        <v>815</v>
      </c>
      <c r="B1028" s="91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623.70000000000005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821.7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821.7</v>
      </c>
      <c r="AD1028" s="48">
        <f>(ROUND(AC1028-AC1027,1)/AC1027)</f>
        <v>0.20483870967741935</v>
      </c>
      <c r="AE1028" s="113"/>
      <c r="AF1028" s="60"/>
      <c r="AH1028" s="59"/>
    </row>
    <row r="1029" spans="1:34">
      <c r="A1029" s="99" t="s">
        <v>816</v>
      </c>
      <c r="B1029" s="91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209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438.9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647.9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647.9</v>
      </c>
      <c r="AD1029" s="48">
        <f>(ROUND(AC1029-AC1027,1)/AC1027)</f>
        <v>-0.05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209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438.9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647.9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647.9</v>
      </c>
      <c r="AD1030" s="48">
        <f>(ROUND(AC1030-AC1027,1)/AC1027)</f>
        <v>-0.05</v>
      </c>
      <c r="AE1030" s="113"/>
      <c r="AF1030" s="60"/>
      <c r="AH1030" s="59"/>
    </row>
    <row r="1031" spans="1:34">
      <c r="A1031" s="99" t="s">
        <v>818</v>
      </c>
      <c r="B1031" s="91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209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438.9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647.9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647.9</v>
      </c>
      <c r="AD1031" s="48">
        <f>(ROUND(AC1031-AC1027,1)/AC1027)</f>
        <v>-0.05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209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438.9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647.9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647.9</v>
      </c>
      <c r="AD1032" s="48">
        <f>(ROUND(AC1032-AC1027,1)/AC1027)</f>
        <v>-0.05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93.5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98.175000000000011</v>
      </c>
      <c r="T1033" s="14">
        <f>(O1033/100)*(K1033*$K$9)</f>
        <v>526.67999999999995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191.67500000000001</v>
      </c>
      <c r="Y1033" s="14">
        <f t="shared" si="342"/>
        <v>724.68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916.4</v>
      </c>
      <c r="AD1033" s="48">
        <f>(ROUND(AC1033-AC1027,1)/AC1027)</f>
        <v>0.34369501466275659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93.5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201.25875000000002</v>
      </c>
      <c r="T1034" s="14">
        <f>(O1034/100)*(K1034*$J$10)</f>
        <v>0</v>
      </c>
      <c r="U1034" s="14">
        <f>(P1034/100)*(K1034*$K$10)+(P1034/100)*(L1034*$L$10)</f>
        <v>436.59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294.75875000000002</v>
      </c>
      <c r="Y1034" s="14">
        <f t="shared" si="342"/>
        <v>0</v>
      </c>
      <c r="Z1034" s="14">
        <f t="shared" si="343"/>
        <v>634.58999999999992</v>
      </c>
      <c r="AA1034" s="14">
        <f t="shared" si="344"/>
        <v>0</v>
      </c>
      <c r="AB1034" s="14">
        <f t="shared" si="346"/>
        <v>0</v>
      </c>
      <c r="AC1034" s="15">
        <f t="shared" si="345"/>
        <v>929.3</v>
      </c>
      <c r="AD1034" s="48">
        <f>(ROUND(AC1034-AC1027,1)/AC1027)</f>
        <v>0.3626099706744868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93.5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(N1035/100)*(I1035*$I$11)+(N1035/100)*(J1035*$J$11)+(N1035/100)*(L1035*$L$11)</f>
        <v>271.61750000000006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367.29</v>
      </c>
      <c r="W1035" s="14">
        <f>(R1035/100)*(K1035*$K$11)+(R1035/100)*(L1035*$L$11)</f>
        <v>0</v>
      </c>
      <c r="X1035" s="14">
        <f t="shared" si="341"/>
        <v>365.11750000000006</v>
      </c>
      <c r="Y1035" s="14">
        <f t="shared" si="342"/>
        <v>0</v>
      </c>
      <c r="Z1035" s="14">
        <f t="shared" si="343"/>
        <v>0</v>
      </c>
      <c r="AA1035" s="14">
        <f t="shared" si="344"/>
        <v>565.29</v>
      </c>
      <c r="AB1035" s="14">
        <f t="shared" si="346"/>
        <v>0</v>
      </c>
      <c r="AC1035" s="15">
        <f t="shared" si="345"/>
        <v>930.4</v>
      </c>
      <c r="AD1035" s="48">
        <f>(ROUND(AC1035-AC1027,1)/AC1027)</f>
        <v>0.36422287390029329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93.5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(N1036/100)*(I1036*$I$12)+(N1036/100)*(J1036*$J$12)+(N1036/100)*(L1036*$L$12)</f>
        <v>201.25875000000002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436.59</v>
      </c>
      <c r="X1036" s="14">
        <f t="shared" si="341"/>
        <v>294.75875000000002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634.58999999999992</v>
      </c>
      <c r="AC1036" s="15">
        <f t="shared" si="345"/>
        <v>929.3</v>
      </c>
      <c r="AD1036" s="48">
        <f>(ROUND(AC1036-AC1027,1)/AC1027)</f>
        <v>0.3626099706744868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720.71999999999991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918.71999999999991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918.7</v>
      </c>
      <c r="AD1037" s="48">
        <f>(ROUND(AC1037-AC1027,1)/AC1027)</f>
        <v>0.34706744868035189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252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661.5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913.5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913.5</v>
      </c>
      <c r="AD1038" s="48">
        <f>(ROUND(AC1038-AC1027,1)/AC1027)</f>
        <v>0.33944281524926684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252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661.5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913.5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913.5</v>
      </c>
      <c r="AD1039" s="48">
        <f>(ROUND(AC1039-AC1027,1)/AC1027)</f>
        <v>0.33944281524926684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574.20000000000005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772.2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772.2</v>
      </c>
      <c r="AD1040" s="48">
        <f>(ROUND(AC1040-AC1027,1)/AC1027)</f>
        <v>0.13225806451612904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648.45000000000005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846.45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846.5</v>
      </c>
      <c r="AD1041" s="48">
        <f>(ROUND(AC1041-AC1027,1)/AC1027)</f>
        <v>0.24120234604105573</v>
      </c>
      <c r="AE1041" s="113"/>
      <c r="AF1041" s="60"/>
      <c r="AH1041" s="59"/>
    </row>
    <row r="1042" spans="1:34">
      <c r="A1042" s="106" t="s">
        <v>0</v>
      </c>
      <c r="B1042" s="92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232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405.99999999999994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638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638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208.8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555.40800000000002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764.20800000000008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764.2</v>
      </c>
      <c r="AD1043" s="48">
        <f>(ROUND(AC1043-AC1042,1)/AC1042)</f>
        <v>0.19780564263322883</v>
      </c>
      <c r="AE1043" s="113"/>
      <c r="AF1043" s="60"/>
      <c r="AH1043" s="59"/>
    </row>
    <row r="1044" spans="1:34">
      <c r="A1044" s="99" t="s">
        <v>816</v>
      </c>
      <c r="B1044" s="93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220.39999999999998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385.69999999999993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606.09999999999991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606.1</v>
      </c>
      <c r="AD1044" s="48">
        <f>(ROUND(AC1044-AC1042,1)/AC1042)</f>
        <v>-4.9999999999999996E-2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220.39999999999998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385.69999999999993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606.09999999999991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606.1</v>
      </c>
      <c r="AD1045" s="48">
        <f>(ROUND(AC1045-AC1042,1)/AC1042)</f>
        <v>-4.9999999999999996E-2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220.39999999999998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385.69999999999993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606.09999999999991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606.1</v>
      </c>
      <c r="AD1046" s="48">
        <f>(ROUND(AC1046-AC1042,1)/AC1042)</f>
        <v>-4.9999999999999996E-2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220.39999999999998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385.69999999999993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606.09999999999991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606.1</v>
      </c>
      <c r="AD1047" s="48">
        <f>(ROUND(AC1047-AC1042,1)/AC1042)</f>
        <v>-4.9999999999999996E-2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98.6</v>
      </c>
      <c r="O1048" s="14">
        <f>E1048*$E$9</f>
        <v>208.8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172.54999999999998</v>
      </c>
      <c r="T1048" s="14">
        <f>(O1048/100)*(K1048*$K$9)</f>
        <v>383.67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271.14999999999998</v>
      </c>
      <c r="Y1048" s="14">
        <f t="shared" si="348"/>
        <v>592.47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863.6</v>
      </c>
      <c r="AD1048" s="48">
        <f>(ROUND(AC1048-AC1042,1)/AC1042)</f>
        <v>0.35360501567398117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98.6</v>
      </c>
      <c r="O1049" s="14">
        <f>E1049*$E$10</f>
        <v>0</v>
      </c>
      <c r="P1049" s="14">
        <f>F1049*$F$10</f>
        <v>208.8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172.54999999999998</v>
      </c>
      <c r="T1049" s="14">
        <f>(O1049/100)*(K1049*$J$10)</f>
        <v>0</v>
      </c>
      <c r="U1049" s="14">
        <f>(P1049/100)*(K1049*$K$10)+(P1049/100)*(L1049*$L$10)</f>
        <v>383.67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271.14999999999998</v>
      </c>
      <c r="Y1049" s="14">
        <f t="shared" si="348"/>
        <v>0</v>
      </c>
      <c r="Z1049" s="14">
        <f t="shared" si="349"/>
        <v>592.47</v>
      </c>
      <c r="AA1049" s="14">
        <f t="shared" si="350"/>
        <v>0</v>
      </c>
      <c r="AB1049" s="14">
        <f t="shared" si="352"/>
        <v>0</v>
      </c>
      <c r="AC1049" s="15">
        <f t="shared" si="351"/>
        <v>863.6</v>
      </c>
      <c r="AD1049" s="48">
        <f>(ROUND(AC1049-AC1042,1)/AC1042)</f>
        <v>0.35360501567398117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98.6</v>
      </c>
      <c r="O1050" s="14">
        <f>E1050*$E$11</f>
        <v>0</v>
      </c>
      <c r="P1050" s="14">
        <f>F1050*$F$11</f>
        <v>0</v>
      </c>
      <c r="Q1050" s="14">
        <f>G1050*$G$11</f>
        <v>208.8</v>
      </c>
      <c r="R1050" s="14">
        <f>H1050*$H$11</f>
        <v>0</v>
      </c>
      <c r="S1050" s="14">
        <f>(N1050/100)*(I1050*$I$11)+(N1050/100)*(J1050*$J$11)</f>
        <v>172.54999999999998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383.67</v>
      </c>
      <c r="W1050" s="14">
        <f>(R1050/100)*(K1050*$K$11)+(R1050/100)*(L1050*$L$11)</f>
        <v>0</v>
      </c>
      <c r="X1050" s="14">
        <f t="shared" si="347"/>
        <v>271.14999999999998</v>
      </c>
      <c r="Y1050" s="14">
        <f t="shared" si="348"/>
        <v>0</v>
      </c>
      <c r="Z1050" s="14">
        <f t="shared" si="349"/>
        <v>0</v>
      </c>
      <c r="AA1050" s="14">
        <f t="shared" si="350"/>
        <v>592.47</v>
      </c>
      <c r="AB1050" s="14">
        <f t="shared" si="352"/>
        <v>0</v>
      </c>
      <c r="AC1050" s="15">
        <f t="shared" si="351"/>
        <v>863.6</v>
      </c>
      <c r="AD1050" s="48">
        <f>(ROUND(AC1050-AC1042,1)/AC1042)</f>
        <v>0.35360501567398117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98.6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208.8</v>
      </c>
      <c r="S1051" s="14">
        <f>(N1051/100)*(I1051*$I$12)+(N1051/100)*(J1051*$J$12)</f>
        <v>172.54999999999998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383.67</v>
      </c>
      <c r="X1051" s="14">
        <f t="shared" si="347"/>
        <v>271.14999999999998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592.47</v>
      </c>
      <c r="AC1051" s="15">
        <f t="shared" si="351"/>
        <v>863.6</v>
      </c>
      <c r="AD1051" s="48">
        <f>(ROUND(AC1051-AC1042,1)/AC1042)</f>
        <v>0.35360501567398117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208.8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657.72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866.52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866.5</v>
      </c>
      <c r="AD1052" s="48">
        <f>(ROUND(AC1052-AC1042,1)/AC1042)</f>
        <v>0.35815047021943575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208.8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657.72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866.52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866.5</v>
      </c>
      <c r="AD1053" s="48">
        <f>(ROUND(AC1053-AC1042,1)/AC1042)</f>
        <v>0.35815047021943575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208.8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657.72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866.52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866.5</v>
      </c>
      <c r="AD1054" s="48">
        <f>(ROUND(AC1054-AC1042,1)/AC1042)</f>
        <v>0.35815047021943575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208.8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574.20000000000005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783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783</v>
      </c>
      <c r="AD1055" s="48">
        <f>(ROUND(AC1055-AC1042,1)/AC1042)</f>
        <v>0.22727272727272727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208.8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495.90000000000003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704.7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704.7</v>
      </c>
      <c r="AD1056" s="48">
        <f>(ROUND(AC1056-AC1042,1)/AC1042)</f>
        <v>0.10454545454545455</v>
      </c>
      <c r="AE1056" s="113"/>
      <c r="AF1056" s="60"/>
      <c r="AH1056" s="59"/>
    </row>
    <row r="1057" spans="1:34">
      <c r="A1057" s="106" t="s">
        <v>0</v>
      </c>
      <c r="B1057" s="90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200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140</v>
      </c>
      <c r="S1057" s="52">
        <f>(N1057/100)*(I1057*$I$3)+(N1057/100)*(J1057*$J$3)</f>
        <v>245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73.5</v>
      </c>
      <c r="X1057" s="52">
        <f t="shared" ref="X1057:X1072" si="353">N1057+S1057</f>
        <v>445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213.5</v>
      </c>
      <c r="AC1057" s="53">
        <f>ROUND(X1057+Y1057+Z1057+AA1057+AB1057,1)</f>
        <v>658.5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1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126</v>
      </c>
      <c r="S1058" s="14">
        <f>(N1058/100)*(I1058*$I$4)+(N1058/100)*(J1058*$J$4)</f>
        <v>432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66.150000000000006</v>
      </c>
      <c r="X1058" s="14">
        <f t="shared" si="353"/>
        <v>612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192.15</v>
      </c>
      <c r="AC1058" s="15">
        <f>ROUND(X1058+Y1058+Z1058+AA1058+AB1058,1)</f>
        <v>804.2</v>
      </c>
      <c r="AD1058" s="48">
        <f>(ROUND(AC1058-AC1057,1)/AC1057)</f>
        <v>0.22126044039483672</v>
      </c>
      <c r="AE1058" s="113"/>
      <c r="AF1058" s="60"/>
      <c r="AH1058" s="59"/>
    </row>
    <row r="1059" spans="1:34">
      <c r="A1059" s="99" t="s">
        <v>816</v>
      </c>
      <c r="B1059" s="91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190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133</v>
      </c>
      <c r="S1059" s="14">
        <f>(N1059/100)*(I1059*$I$5)+(N1059/100)*(J1059*$J$5)</f>
        <v>232.75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69.825000000000003</v>
      </c>
      <c r="X1059" s="14">
        <f t="shared" si="353"/>
        <v>422.75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202.82499999999999</v>
      </c>
      <c r="AC1059" s="15">
        <f t="shared" ref="AC1059:AC1071" si="357">ROUND(X1059+Y1059+Z1059+AA1059+AB1059,1)</f>
        <v>625.6</v>
      </c>
      <c r="AD1059" s="48">
        <f>(ROUND(AC1059-AC1057,1)/AC1057)</f>
        <v>-4.9962034927866363E-2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190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133</v>
      </c>
      <c r="S1060" s="14">
        <f>(N1060/100)*(I1060*$I$6)+(N1060/100)*(J1060*$J$6)</f>
        <v>232.75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69.825000000000003</v>
      </c>
      <c r="X1060" s="14">
        <f t="shared" si="353"/>
        <v>422.75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202.82499999999999</v>
      </c>
      <c r="AC1060" s="15">
        <f t="shared" si="357"/>
        <v>625.6</v>
      </c>
      <c r="AD1060" s="48">
        <f>(ROUND(AC1060-AC1057,1)/AC1057)</f>
        <v>-4.9962034927866363E-2</v>
      </c>
      <c r="AE1060" s="113"/>
      <c r="AF1060" s="60"/>
      <c r="AH1060" s="59"/>
    </row>
    <row r="1061" spans="1:34">
      <c r="A1061" s="99" t="s">
        <v>818</v>
      </c>
      <c r="B1061" s="91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190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133</v>
      </c>
      <c r="S1061" s="14">
        <f>(N1061/100)*(I1061*$I$7)+(N1061/100)*(J1061*$J$7)</f>
        <v>232.75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69.825000000000003</v>
      </c>
      <c r="X1061" s="14">
        <f t="shared" si="353"/>
        <v>422.75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202.82499999999999</v>
      </c>
      <c r="AC1061" s="15">
        <f t="shared" si="357"/>
        <v>625.6</v>
      </c>
      <c r="AD1061" s="48">
        <f>(ROUND(AC1061-AC1057,1)/AC1057)</f>
        <v>-4.9962034927866363E-2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190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133</v>
      </c>
      <c r="S1062" s="14">
        <f>(N1062/100)*(I1062*$I$8)+(N1062/100)*(J1062*$J$8)</f>
        <v>232.75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69.825000000000003</v>
      </c>
      <c r="X1062" s="14">
        <f t="shared" si="353"/>
        <v>422.75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202.82499999999999</v>
      </c>
      <c r="AC1062" s="15">
        <f t="shared" si="357"/>
        <v>625.6</v>
      </c>
      <c r="AD1062" s="48">
        <f>(ROUND(AC1062-AC1057,1)/AC1057)</f>
        <v>-4.9962034927866363E-2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85</v>
      </c>
      <c r="O1063" s="14">
        <f>E1063*$E$9</f>
        <v>306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104.125</v>
      </c>
      <c r="T1063" s="14">
        <f>(O1063/100)*(K1063*$K$9)</f>
        <v>401.625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189.125</v>
      </c>
      <c r="Y1063" s="14">
        <f t="shared" si="354"/>
        <v>707.625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896.8</v>
      </c>
      <c r="AD1063" s="48">
        <f>(ROUND(AC1063-AC1057,1)/AC1057)</f>
        <v>0.3618830675778284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85</v>
      </c>
      <c r="O1064" s="14">
        <f>E1064*$E$10</f>
        <v>0</v>
      </c>
      <c r="P1064" s="14">
        <f>F1064*$F$10</f>
        <v>306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104.125</v>
      </c>
      <c r="T1064" s="14">
        <f>(O1064/100)*(K1064*$J$10)</f>
        <v>0</v>
      </c>
      <c r="U1064" s="14">
        <f>(P1064/100)*(K1064*$K$10)+(P1064/100)*(L1064*$L$10)</f>
        <v>401.625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189.125</v>
      </c>
      <c r="Y1064" s="14">
        <f t="shared" si="354"/>
        <v>0</v>
      </c>
      <c r="Z1064" s="14">
        <f t="shared" si="355"/>
        <v>707.625</v>
      </c>
      <c r="AA1064" s="14">
        <f t="shared" si="356"/>
        <v>0</v>
      </c>
      <c r="AB1064" s="14">
        <f t="shared" si="358"/>
        <v>0</v>
      </c>
      <c r="AC1064" s="15">
        <f t="shared" si="357"/>
        <v>896.8</v>
      </c>
      <c r="AD1064" s="48">
        <f>(ROUND(AC1064-AC1057,1)/AC1057)</f>
        <v>0.3618830675778284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85</v>
      </c>
      <c r="O1065" s="14">
        <f>E1065*$E$11</f>
        <v>0</v>
      </c>
      <c r="P1065" s="14">
        <f>F1065*$F$11</f>
        <v>0</v>
      </c>
      <c r="Q1065" s="14">
        <f>G1065*$G$11</f>
        <v>306</v>
      </c>
      <c r="R1065" s="14">
        <f>H1065*$H$11</f>
        <v>0</v>
      </c>
      <c r="S1065" s="14">
        <f>(N1065/100)*(I1065*$I$11)+(N1065/100)*(J1065*$J$11)</f>
        <v>104.125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401.625</v>
      </c>
      <c r="W1065" s="14">
        <f>(R1065/100)*(K1065*$K$11)+(R1065/100)*(L1065*$L$11)</f>
        <v>0</v>
      </c>
      <c r="X1065" s="14">
        <f t="shared" si="353"/>
        <v>189.125</v>
      </c>
      <c r="Y1065" s="14">
        <f t="shared" si="354"/>
        <v>0</v>
      </c>
      <c r="Z1065" s="14">
        <f t="shared" si="355"/>
        <v>0</v>
      </c>
      <c r="AA1065" s="14">
        <f t="shared" si="356"/>
        <v>707.625</v>
      </c>
      <c r="AB1065" s="14">
        <f t="shared" si="358"/>
        <v>0</v>
      </c>
      <c r="AC1065" s="15">
        <f t="shared" si="357"/>
        <v>896.8</v>
      </c>
      <c r="AD1065" s="48">
        <f>(ROUND(AC1065-AC1057,1)/AC1057)</f>
        <v>0.3618830675778284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85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306</v>
      </c>
      <c r="S1066" s="14">
        <f>(N1066/100)*(I1066*$I$12)+(N1066/100)*(J1066*$J$12)</f>
        <v>104.125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401.625</v>
      </c>
      <c r="X1066" s="14">
        <f t="shared" si="353"/>
        <v>189.125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707.625</v>
      </c>
      <c r="AC1066" s="15">
        <f t="shared" si="357"/>
        <v>896.8</v>
      </c>
      <c r="AD1066" s="48">
        <f>(ROUND(AC1066-AC1057,1)/AC1057)</f>
        <v>0.3618830675778284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180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126</v>
      </c>
      <c r="S1067" s="14">
        <f>(N1067/100)*(I1067*$I$14)+(N1067/100)*(J1067*$J$14)+(N1067/100)*(M1067*$M$14)</f>
        <v>400.05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191.83500000000001</v>
      </c>
      <c r="X1067" s="14">
        <f t="shared" si="353"/>
        <v>580.04999999999995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317.83500000000004</v>
      </c>
      <c r="AC1067" s="15">
        <f t="shared" si="357"/>
        <v>897.9</v>
      </c>
      <c r="AD1067" s="48">
        <f>(ROUND(AC1067-AC1057,1)/AC1057)</f>
        <v>0.36355353075170843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262.8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643.86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906.66000000000008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906.7</v>
      </c>
      <c r="AD1068" s="48">
        <f>(ROUND(AC1068-AC1057,1)/AC1057)</f>
        <v>0.37691723614274864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262.8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643.86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906.66000000000008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906.7</v>
      </c>
      <c r="AD1069" s="48">
        <f>(ROUND(AC1069-AC1057,1)/AC1057)</f>
        <v>0.37691723614274864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126</v>
      </c>
      <c r="S1070" s="14">
        <f>(N1070/100)*(I1070*$I$16)+(N1070/100)*(J1070*$J$16)</f>
        <v>378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66.150000000000006</v>
      </c>
      <c r="X1070" s="14">
        <f t="shared" si="353"/>
        <v>558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192.15</v>
      </c>
      <c r="AC1070" s="15">
        <f t="shared" si="357"/>
        <v>750.2</v>
      </c>
      <c r="AD1070" s="48">
        <f>(ROUND(AC1070-AC1057,1)/AC1057)</f>
        <v>0.13925588458618071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126</v>
      </c>
      <c r="S1071" s="14">
        <f>(N1071/100)*(I1071*$I$17)+(N1071/100)*(J1071*$J$17)</f>
        <v>450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66.150000000000006</v>
      </c>
      <c r="X1071" s="14">
        <f t="shared" si="353"/>
        <v>630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192.15</v>
      </c>
      <c r="AC1071" s="15">
        <f t="shared" si="357"/>
        <v>822.2</v>
      </c>
      <c r="AD1071" s="48">
        <f>(ROUND(AC1071-AC1057,1)/AC1057)</f>
        <v>0.2485952923310554</v>
      </c>
      <c r="AE1071" s="113"/>
      <c r="AF1071" s="60"/>
      <c r="AH1071" s="59"/>
    </row>
    <row r="1072" spans="1:34">
      <c r="A1072" s="106" t="s">
        <v>0</v>
      </c>
      <c r="B1072" s="92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250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437.5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687.5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687.5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225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634.5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859.5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859.5</v>
      </c>
      <c r="AD1073" s="48">
        <f>(ROUND(AC1073-AC1072,1)/AC1072)</f>
        <v>0.25018181818181817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237.5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415.625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653.125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653.1</v>
      </c>
      <c r="AD1074" s="48">
        <f>(ROUND(AC1074-AC1072,1)/AC1072)</f>
        <v>-5.0036363636363636E-2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237.5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415.625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653.125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653.1</v>
      </c>
      <c r="AD1075" s="48">
        <f>(ROUND(AC1075-AC1072,1)/AC1072)</f>
        <v>-5.0036363636363636E-2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237.5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415.625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653.125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653.1</v>
      </c>
      <c r="AD1076" s="48">
        <f>(ROUND(AC1076-AC1072,1)/AC1072)</f>
        <v>-5.0036363636363636E-2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237.5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415.625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653.125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653.1</v>
      </c>
      <c r="AD1077" s="48">
        <f>(ROUND(AC1077-AC1072,1)/AC1072)</f>
        <v>-5.0036363636363636E-2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107.1</v>
      </c>
      <c r="O1078" s="14">
        <f>E1078*$E$9</f>
        <v>225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187.42499999999998</v>
      </c>
      <c r="T1078" s="14">
        <f>(O1078/100)*(K1078*$K$9)</f>
        <v>413.4375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294.52499999999998</v>
      </c>
      <c r="Y1078" s="14">
        <f t="shared" si="360"/>
        <v>638.4375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933</v>
      </c>
      <c r="AD1078" s="48">
        <f>(ROUND(AC1078-AC1072,1)/AC1072)</f>
        <v>0.35709090909090907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107.1</v>
      </c>
      <c r="O1079" s="14">
        <f>E1079*$E$10</f>
        <v>0</v>
      </c>
      <c r="P1079" s="14">
        <f>F1079*$F$10</f>
        <v>225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187.42499999999998</v>
      </c>
      <c r="T1079" s="14">
        <f>(O1079/100)*(K1079*$J$10)</f>
        <v>0</v>
      </c>
      <c r="U1079" s="14">
        <f>(P1079/100)*(K1079*$K$10)+(P1079/100)*(L1079*$L$10)</f>
        <v>413.4375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294.52499999999998</v>
      </c>
      <c r="Y1079" s="14">
        <f t="shared" si="360"/>
        <v>0</v>
      </c>
      <c r="Z1079" s="14">
        <f t="shared" si="361"/>
        <v>638.4375</v>
      </c>
      <c r="AA1079" s="14">
        <f t="shared" si="362"/>
        <v>0</v>
      </c>
      <c r="AB1079" s="14">
        <f t="shared" si="364"/>
        <v>0</v>
      </c>
      <c r="AC1079" s="15">
        <f t="shared" si="363"/>
        <v>933</v>
      </c>
      <c r="AD1079" s="48">
        <f>(ROUND(AC1079-AC1072,1)/AC1072)</f>
        <v>0.35709090909090907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107.1</v>
      </c>
      <c r="O1080" s="14">
        <f>E1080*$E$11</f>
        <v>0</v>
      </c>
      <c r="P1080" s="14">
        <f>F1080*$F$11</f>
        <v>0</v>
      </c>
      <c r="Q1080" s="14">
        <f>G1080*$G$11</f>
        <v>225</v>
      </c>
      <c r="R1080" s="14">
        <f>H1080*$H$11</f>
        <v>0</v>
      </c>
      <c r="S1080" s="14">
        <f>(N1080/100)*(I1080*$I$11)+(N1080/100)*(J1080*$J$11)</f>
        <v>187.42499999999998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413.4375</v>
      </c>
      <c r="W1080" s="14">
        <f>(R1080/100)*(K1080*$K$11)+(R1080/100)*(L1080*$L$11)</f>
        <v>0</v>
      </c>
      <c r="X1080" s="14">
        <f t="shared" si="359"/>
        <v>294.52499999999998</v>
      </c>
      <c r="Y1080" s="14">
        <f t="shared" si="360"/>
        <v>0</v>
      </c>
      <c r="Z1080" s="14">
        <f t="shared" si="361"/>
        <v>0</v>
      </c>
      <c r="AA1080" s="14">
        <f t="shared" si="362"/>
        <v>638.4375</v>
      </c>
      <c r="AB1080" s="14">
        <f t="shared" si="364"/>
        <v>0</v>
      </c>
      <c r="AC1080" s="15">
        <f t="shared" si="363"/>
        <v>933</v>
      </c>
      <c r="AD1080" s="48">
        <f>(ROUND(AC1080-AC1072,1)/AC1072)</f>
        <v>0.35709090909090907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107.1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225</v>
      </c>
      <c r="S1081" s="14">
        <f>(N1081/100)*(I1081*$I$12)+(N1081/100)*(J1081*$J$12)</f>
        <v>187.42499999999998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413.4375</v>
      </c>
      <c r="X1081" s="14">
        <f t="shared" si="359"/>
        <v>294.52499999999998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638.4375</v>
      </c>
      <c r="AC1081" s="15">
        <f t="shared" si="363"/>
        <v>933</v>
      </c>
      <c r="AD1081" s="48">
        <f>(ROUND(AC1081-AC1072,1)/AC1072)</f>
        <v>0.35709090909090907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225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708.75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933.75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933.8</v>
      </c>
      <c r="AD1082" s="48">
        <f>(ROUND(AC1082-AC1072,1)/AC1072)</f>
        <v>0.35825454545454549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225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708.75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933.75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933.8</v>
      </c>
      <c r="AD1083" s="48">
        <f>(ROUND(AC1083-AC1072,1)/AC1072)</f>
        <v>0.35825454545454549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225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708.75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933.75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933.8</v>
      </c>
      <c r="AD1084" s="48">
        <f>(ROUND(AC1084-AC1072,1)/AC1072)</f>
        <v>0.35825454545454549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225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573.75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798.75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798.8</v>
      </c>
      <c r="AD1085" s="48">
        <f>(ROUND(AC1085-AC1072,1)/AC1072)</f>
        <v>0.16189090909090909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225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573.75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798.75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798.8</v>
      </c>
      <c r="AD1086" s="48">
        <f>(ROUND(AC1086-AC1072,1)/AC1072)</f>
        <v>0.16189090909090909</v>
      </c>
      <c r="AE1086" s="113"/>
      <c r="AF1086" s="60"/>
      <c r="AH1086" s="59"/>
    </row>
    <row r="1087" spans="1:34">
      <c r="A1087" s="106" t="s">
        <v>0</v>
      </c>
      <c r="B1087" s="90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240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420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660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660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216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574.56000000000006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790.56000000000006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790.6</v>
      </c>
      <c r="AD1088" s="48">
        <f>(ROUND(AC1088-AC1087,1)/AC1087)</f>
        <v>0.19787878787878788</v>
      </c>
      <c r="AE1088" s="113"/>
      <c r="AF1088" s="60"/>
      <c r="AH1088" s="60"/>
    </row>
    <row r="1089" spans="1:34">
      <c r="A1089" s="99" t="s">
        <v>816</v>
      </c>
      <c r="B1089" s="91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228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398.99999999999994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627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627</v>
      </c>
      <c r="AD1089" s="48">
        <f>(ROUND(AC1089-AC1087,1)/AC1087)</f>
        <v>-0.05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228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398.99999999999994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627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627</v>
      </c>
      <c r="AD1090" s="48">
        <f>(ROUND(AC1090-AC1087,1)/AC1087)</f>
        <v>-0.05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228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398.99999999999994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627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627</v>
      </c>
      <c r="AD1091" s="48">
        <f>(ROUND(AC1091-AC1087,1)/AC1087)</f>
        <v>-0.05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228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398.99999999999994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627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627</v>
      </c>
      <c r="AD1092" s="48">
        <f>(ROUND(AC1092-AC1087,1)/AC1087)</f>
        <v>-0.05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102</v>
      </c>
      <c r="O1093" s="14">
        <f>E1093*$E$9</f>
        <v>216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178.5</v>
      </c>
      <c r="T1093" s="14">
        <f>(O1093/100)*(K1093*$K$9)</f>
        <v>396.90000000000003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280.5</v>
      </c>
      <c r="Y1093" s="14">
        <f t="shared" si="366"/>
        <v>612.90000000000009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893.4</v>
      </c>
      <c r="AD1093" s="48">
        <f>(ROUND(AC1093-AC1087,1)/AC1087)</f>
        <v>0.35363636363636364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102</v>
      </c>
      <c r="O1094" s="14">
        <f>E1094*$E$10</f>
        <v>0</v>
      </c>
      <c r="P1094" s="14">
        <f>F1094*$F$10</f>
        <v>216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178.5</v>
      </c>
      <c r="T1094" s="14">
        <f>(O1094/100)*(K1094*$J$10)</f>
        <v>0</v>
      </c>
      <c r="U1094" s="14">
        <f>(P1094/100)*(K1094*$K$10)+(P1094/100)*(L1094*$L$10)</f>
        <v>396.90000000000003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280.5</v>
      </c>
      <c r="Y1094" s="14">
        <f t="shared" si="366"/>
        <v>0</v>
      </c>
      <c r="Z1094" s="14">
        <f t="shared" si="367"/>
        <v>612.90000000000009</v>
      </c>
      <c r="AA1094" s="14">
        <f t="shared" si="368"/>
        <v>0</v>
      </c>
      <c r="AB1094" s="14">
        <f t="shared" si="370"/>
        <v>0</v>
      </c>
      <c r="AC1094" s="15">
        <f t="shared" si="369"/>
        <v>893.4</v>
      </c>
      <c r="AD1094" s="48">
        <f>(ROUND(AC1094-AC1087,1)/AC1087)</f>
        <v>0.35363636363636364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102</v>
      </c>
      <c r="O1095" s="14">
        <f>E1095*$E$11</f>
        <v>0</v>
      </c>
      <c r="P1095" s="14">
        <f>F1095*$F$11</f>
        <v>0</v>
      </c>
      <c r="Q1095" s="14">
        <f>G1095*$G$11</f>
        <v>216</v>
      </c>
      <c r="R1095" s="14">
        <f>H1095*$H$11</f>
        <v>0</v>
      </c>
      <c r="S1095" s="14">
        <f>(N1095/100)*(I1095*$I$11)+(N1095/100)*(J1095*$J$11)</f>
        <v>178.5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396.90000000000003</v>
      </c>
      <c r="W1095" s="14">
        <f>(R1095/100)*(K1095*$K$11)+(R1095/100)*(L1095*$L$11)</f>
        <v>0</v>
      </c>
      <c r="X1095" s="14">
        <f t="shared" si="365"/>
        <v>280.5</v>
      </c>
      <c r="Y1095" s="14">
        <f t="shared" si="366"/>
        <v>0</v>
      </c>
      <c r="Z1095" s="14">
        <f t="shared" si="367"/>
        <v>0</v>
      </c>
      <c r="AA1095" s="14">
        <f t="shared" si="368"/>
        <v>612.90000000000009</v>
      </c>
      <c r="AB1095" s="14">
        <f t="shared" si="370"/>
        <v>0</v>
      </c>
      <c r="AC1095" s="15">
        <f t="shared" si="369"/>
        <v>893.4</v>
      </c>
      <c r="AD1095" s="48">
        <f>(ROUND(AC1095-AC1087,1)/AC1087)</f>
        <v>0.35363636363636364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102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216</v>
      </c>
      <c r="S1096" s="14">
        <f>(N1096/100)*(I1096*$I$12)+(N1096/100)*(J1096*$J$12)</f>
        <v>178.5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396.90000000000003</v>
      </c>
      <c r="X1096" s="14">
        <f t="shared" si="365"/>
        <v>280.5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612.90000000000009</v>
      </c>
      <c r="AC1096" s="15">
        <f t="shared" si="369"/>
        <v>893.4</v>
      </c>
      <c r="AD1096" s="48">
        <f>(ROUND(AC1096-AC1087,1)/AC1087)</f>
        <v>0.35363636363636364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216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680.40000000000009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896.40000000000009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896.4</v>
      </c>
      <c r="AD1097" s="48">
        <f>(ROUND(AC1097-AC1087,1)/AC1087)</f>
        <v>0.35818181818181821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216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680.40000000000009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896.40000000000009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896.4</v>
      </c>
      <c r="AD1098" s="48">
        <f>(ROUND(AC1098-AC1087,1)/AC1087)</f>
        <v>0.35818181818181821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216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680.40000000000009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896.40000000000009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896.4</v>
      </c>
      <c r="AD1099" s="48">
        <f>(ROUND(AC1099-AC1087,1)/AC1087)</f>
        <v>0.35818181818181821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216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588.60000000000014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804.60000000000014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804.6</v>
      </c>
      <c r="AD1100" s="48">
        <f>(ROUND(AC1100-AC1087,1)/AC1087)</f>
        <v>0.21909090909090909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216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518.40000000000009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734.40000000000009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734.4</v>
      </c>
      <c r="AD1101" s="48">
        <f>(ROUND(AC1101-AC1087,1)/AC1087)</f>
        <v>0.11272727272727273</v>
      </c>
      <c r="AE1101" s="113"/>
      <c r="AF1101" s="60"/>
      <c r="AH1101" s="60"/>
    </row>
    <row r="1102" spans="1:34">
      <c r="A1102" s="106" t="s">
        <v>0</v>
      </c>
      <c r="B1102" s="92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250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415.625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665.625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665.6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225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576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801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801</v>
      </c>
      <c r="AD1103" s="48">
        <f>(ROUND(AC1103-AC1102,1)/AC1102)</f>
        <v>0.20342548076923078</v>
      </c>
      <c r="AE1103" s="113"/>
      <c r="AF1103" s="60"/>
      <c r="AH1103" s="60"/>
    </row>
    <row r="1104" spans="1:34">
      <c r="A1104" s="99" t="s">
        <v>816</v>
      </c>
      <c r="B1104" s="93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237.5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394.84375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632.34375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632.29999999999995</v>
      </c>
      <c r="AD1104" s="48">
        <f>(ROUND(AC1104-AC1102,1)/AC1102)</f>
        <v>-5.0030048076923073E-2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237.5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394.84375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632.34375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632.29999999999995</v>
      </c>
      <c r="AD1105" s="48">
        <f>(ROUND(AC1105-AC1102,1)/AC1102)</f>
        <v>-5.0030048076923073E-2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237.5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394.84375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632.34375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632.29999999999995</v>
      </c>
      <c r="AD1106" s="48">
        <f>(ROUND(AC1106-AC1102,1)/AC1102)</f>
        <v>-5.0030048076923073E-2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237.5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394.84375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632.34375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632.29999999999995</v>
      </c>
      <c r="AD1107" s="48">
        <f>(ROUND(AC1107-AC1102,1)/AC1102)</f>
        <v>-5.0030048076923073E-2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107.1</v>
      </c>
      <c r="O1108" s="14">
        <f>E1108*$E$9</f>
        <v>225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178.05374999999998</v>
      </c>
      <c r="T1108" s="14">
        <f>(O1108/100)*(K1108*$K$9)</f>
        <v>393.75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285.15374999999995</v>
      </c>
      <c r="Y1108" s="14">
        <f t="shared" si="372"/>
        <v>618.75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903.9</v>
      </c>
      <c r="AD1108" s="48">
        <f>(ROUND(AC1108-AC1102,1)/AC1102)</f>
        <v>0.35802283653846156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107.1</v>
      </c>
      <c r="O1109" s="14">
        <f>E1109*$E$10</f>
        <v>0</v>
      </c>
      <c r="P1109" s="14">
        <f>F1109*$F$10</f>
        <v>225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178.05374999999998</v>
      </c>
      <c r="T1109" s="14">
        <f>(O1109/100)*(K1109*$J$10)</f>
        <v>0</v>
      </c>
      <c r="U1109" s="14">
        <f>(P1109/100)*(K1109*$K$10)+(P1109/100)*(L1109*$L$10)</f>
        <v>393.75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285.15374999999995</v>
      </c>
      <c r="Y1109" s="14">
        <f t="shared" si="372"/>
        <v>0</v>
      </c>
      <c r="Z1109" s="14">
        <f t="shared" si="373"/>
        <v>618.75</v>
      </c>
      <c r="AA1109" s="14">
        <f t="shared" si="374"/>
        <v>0</v>
      </c>
      <c r="AB1109" s="14">
        <f t="shared" si="376"/>
        <v>0</v>
      </c>
      <c r="AC1109" s="15">
        <f t="shared" si="375"/>
        <v>903.9</v>
      </c>
      <c r="AD1109" s="48">
        <f>(ROUND(AC1109-AC1102,1)/AC1102)</f>
        <v>0.35802283653846156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107.1</v>
      </c>
      <c r="O1110" s="14">
        <f>E1110*$E$11</f>
        <v>0</v>
      </c>
      <c r="P1110" s="14">
        <f>F1110*$F$11</f>
        <v>0</v>
      </c>
      <c r="Q1110" s="14">
        <f>G1110*$G$11</f>
        <v>225</v>
      </c>
      <c r="R1110" s="14">
        <f>H1110*$H$11</f>
        <v>0</v>
      </c>
      <c r="S1110" s="14">
        <f>(N1110/100)*(I1110*$I$11)+(N1110/100)*(J1110*$J$11)</f>
        <v>178.05374999999998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393.75</v>
      </c>
      <c r="W1110" s="14">
        <f>(R1110/100)*(K1110*$K$11)+(R1110/100)*(L1110*$L$11)</f>
        <v>0</v>
      </c>
      <c r="X1110" s="14">
        <f t="shared" si="371"/>
        <v>285.15374999999995</v>
      </c>
      <c r="Y1110" s="14">
        <f t="shared" si="372"/>
        <v>0</v>
      </c>
      <c r="Z1110" s="14">
        <f t="shared" si="373"/>
        <v>0</v>
      </c>
      <c r="AA1110" s="14">
        <f t="shared" si="374"/>
        <v>618.75</v>
      </c>
      <c r="AB1110" s="14">
        <f t="shared" si="376"/>
        <v>0</v>
      </c>
      <c r="AC1110" s="15">
        <f t="shared" si="375"/>
        <v>903.9</v>
      </c>
      <c r="AD1110" s="48">
        <f>(ROUND(AC1110-AC1102,1)/AC1102)</f>
        <v>0.35802283653846156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107.1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225</v>
      </c>
      <c r="S1111" s="14">
        <f>(N1111/100)*(I1111*$I$12)+(N1111/100)*(J1111*$J$12)</f>
        <v>178.05374999999998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393.75</v>
      </c>
      <c r="X1111" s="14">
        <f t="shared" si="371"/>
        <v>285.15374999999995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618.75</v>
      </c>
      <c r="AC1111" s="15">
        <f t="shared" si="375"/>
        <v>903.9</v>
      </c>
      <c r="AD1111" s="48">
        <f>(ROUND(AC1111-AC1102,1)/AC1102)</f>
        <v>0.35802283653846156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225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681.1875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906.1875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906.2</v>
      </c>
      <c r="AD1112" s="48">
        <f>(ROUND(AC1112-AC1102,1)/AC1102)</f>
        <v>0.36147836538461536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225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681.1875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906.1875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906.2</v>
      </c>
      <c r="AD1113" s="48">
        <f>(ROUND(AC1113-AC1102,1)/AC1102)</f>
        <v>0.36147836538461536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225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681.1875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906.1875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906.2</v>
      </c>
      <c r="AD1114" s="48">
        <f>(ROUND(AC1114-AC1102,1)/AC1102)</f>
        <v>0.36147836538461536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225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590.625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815.625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815.6</v>
      </c>
      <c r="AD1115" s="48">
        <f>(ROUND(AC1115-AC1102,1)/AC1102)</f>
        <v>0.22536057692307693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225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511.875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736.875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736.9</v>
      </c>
      <c r="AD1116" s="48">
        <f>(ROUND(AC1116-AC1102,1)/AC1102)</f>
        <v>0.10712139423076922</v>
      </c>
      <c r="AE1116" s="113"/>
      <c r="AF1116" s="60"/>
      <c r="AH1116" s="60"/>
    </row>
    <row r="1117" spans="1:34">
      <c r="A1117" s="106" t="s">
        <v>0</v>
      </c>
      <c r="B1117" s="90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256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448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704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704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230.4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604.80000000000007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835.2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835.2</v>
      </c>
      <c r="AD1118" s="48">
        <f>(ROUND(AC1118-AC1117,1)/AC1117)</f>
        <v>0.18636363636363634</v>
      </c>
      <c r="AE1118" s="113"/>
      <c r="AF1118" s="60"/>
      <c r="AH1118" s="60"/>
    </row>
    <row r="1119" spans="1:34">
      <c r="A1119" s="99" t="s">
        <v>816</v>
      </c>
      <c r="B1119" s="91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243.2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425.59999999999997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668.8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668.8</v>
      </c>
      <c r="AD1119" s="48">
        <f>(ROUND(AC1119-AC1117,1)/AC1117)</f>
        <v>-0.05</v>
      </c>
      <c r="AE1119" s="113"/>
      <c r="AF1119" s="60"/>
      <c r="AH1119" s="60"/>
    </row>
    <row r="1120" spans="1:34">
      <c r="A1120" s="99" t="s">
        <v>817</v>
      </c>
      <c r="B1120" s="91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243.2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425.59999999999997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668.8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668.8</v>
      </c>
      <c r="AD1120" s="48">
        <f>(ROUND(AC1120-AC1117,1)/AC1117)</f>
        <v>-0.05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243.2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425.59999999999997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668.8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668.8</v>
      </c>
      <c r="AD1121" s="48">
        <f>(ROUND(AC1121-AC1117,1)/AC1117)</f>
        <v>-0.05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243.2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425.59999999999997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668.8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668.8</v>
      </c>
      <c r="AD1122" s="48">
        <f>(ROUND(AC1122-AC1117,1)/AC1117)</f>
        <v>-0.05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324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612.36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936.36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936.4</v>
      </c>
      <c r="AD1123" s="48">
        <f>(ROUND(AC1123-AC1117,1)/AC1117)</f>
        <v>0.33011363636363639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324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612.36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936.36</v>
      </c>
      <c r="AA1124" s="14">
        <f t="shared" si="380"/>
        <v>0</v>
      </c>
      <c r="AB1124" s="14">
        <f t="shared" si="382"/>
        <v>0</v>
      </c>
      <c r="AC1124" s="15">
        <f t="shared" si="381"/>
        <v>936.4</v>
      </c>
      <c r="AD1124" s="48">
        <f>(ROUND(AC1124-AC1117,1)/AC1117)</f>
        <v>0.33011363636363639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324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612.36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936.36</v>
      </c>
      <c r="AB1125" s="14">
        <f t="shared" si="382"/>
        <v>0</v>
      </c>
      <c r="AC1125" s="15">
        <f t="shared" si="381"/>
        <v>936.4</v>
      </c>
      <c r="AD1125" s="48">
        <f>(ROUND(AC1125-AC1117,1)/AC1117)</f>
        <v>0.33011363636363639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324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612.36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936.36</v>
      </c>
      <c r="AC1126" s="15">
        <f t="shared" si="381"/>
        <v>936.4</v>
      </c>
      <c r="AD1126" s="48">
        <f>(ROUND(AC1126-AC1117,1)/AC1117)</f>
        <v>0.33011363636363639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230.4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725.7600000000001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956.16000000000008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956.2</v>
      </c>
      <c r="AD1127" s="48">
        <f>(ROUND(AC1127-AC1117,1)/AC1117)</f>
        <v>0.35823863636363634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304.2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638.81999999999994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943.02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943</v>
      </c>
      <c r="AD1128" s="48">
        <f>(ROUND(AC1128-AC1117,1)/AC1117)</f>
        <v>0.33948863636363635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304.2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638.81999999999994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943.02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943</v>
      </c>
      <c r="AD1129" s="48">
        <f>(ROUND(AC1129-AC1117,1)/AC1117)</f>
        <v>0.33948863636363635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230.4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604.80000000000007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835.2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835.2</v>
      </c>
      <c r="AD1130" s="48">
        <f>(ROUND(AC1130-AC1117,1)/AC1117)</f>
        <v>0.18636363636363634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230.4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604.80000000000007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835.2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835.2</v>
      </c>
      <c r="AD1131" s="48">
        <f>(ROUND(AC1131-AC1117,1)/AC1117)</f>
        <v>0.18636363636363634</v>
      </c>
      <c r="AE1131" s="113"/>
      <c r="AF1131" s="60"/>
      <c r="AH1131" s="62"/>
    </row>
    <row r="1132" spans="1:34">
      <c r="A1132" s="106" t="s">
        <v>0</v>
      </c>
      <c r="B1132" s="92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256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448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704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704</v>
      </c>
      <c r="AD1132" s="58" t="s">
        <v>811</v>
      </c>
      <c r="AE1132" s="113" t="s">
        <v>814</v>
      </c>
      <c r="AF1132" s="60"/>
      <c r="AH1132" s="62"/>
    </row>
    <row r="1133" spans="1:34">
      <c r="A1133" s="99" t="s">
        <v>815</v>
      </c>
      <c r="B1133" s="93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230.4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604.80000000000007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835.2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835.2</v>
      </c>
      <c r="AD1133" s="48">
        <f>(ROUND(AC1133-AC1132,1)/AC1132)</f>
        <v>0.18636363636363634</v>
      </c>
      <c r="AE1133" s="113"/>
      <c r="AF1133" s="60"/>
      <c r="AH1133" s="62"/>
    </row>
    <row r="1134" spans="1:34">
      <c r="A1134" s="99" t="s">
        <v>816</v>
      </c>
      <c r="B1134" s="93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243.2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425.59999999999997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668.8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668.8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243.2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425.59999999999997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668.8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668.8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818</v>
      </c>
      <c r="B1136" s="93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243.2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425.59999999999997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668.8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668.8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243.2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425.59999999999997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668.8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668.8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324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612.36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936.36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936.4</v>
      </c>
      <c r="AD1138" s="48">
        <f>(ROUND(AC1138-AC1132,1)/AC1132)</f>
        <v>0.33011363636363639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324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612.36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936.36</v>
      </c>
      <c r="AA1139" s="14">
        <f t="shared" si="386"/>
        <v>0</v>
      </c>
      <c r="AB1139" s="14">
        <f t="shared" si="388"/>
        <v>0</v>
      </c>
      <c r="AC1139" s="15">
        <f t="shared" si="387"/>
        <v>936.4</v>
      </c>
      <c r="AD1139" s="48">
        <f>(ROUND(AC1139-AC1132,1)/AC1132)</f>
        <v>0.33011363636363639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324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612.36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936.36</v>
      </c>
      <c r="AB1140" s="14">
        <f t="shared" si="388"/>
        <v>0</v>
      </c>
      <c r="AC1140" s="15">
        <f t="shared" si="387"/>
        <v>936.4</v>
      </c>
      <c r="AD1140" s="48">
        <f>(ROUND(AC1140-AC1132,1)/AC1132)</f>
        <v>0.33011363636363639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324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612.36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936.36</v>
      </c>
      <c r="AC1141" s="15">
        <f t="shared" si="387"/>
        <v>936.4</v>
      </c>
      <c r="AD1141" s="48">
        <f>(ROUND(AC1141-AC1132,1)/AC1132)</f>
        <v>0.33011363636363639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230.4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725.7600000000001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956.16000000000008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956.2</v>
      </c>
      <c r="AD1142" s="48">
        <f>(ROUND(AC1142-AC1132,1)/AC1132)</f>
        <v>0.35823863636363634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304.2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638.81999999999994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943.02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943</v>
      </c>
      <c r="AD1143" s="48">
        <f>(ROUND(AC1143-AC1132,1)/AC1132)</f>
        <v>0.33948863636363635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304.2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638.81999999999994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943.02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943</v>
      </c>
      <c r="AD1144" s="48">
        <f>(ROUND(AC1144-AC1132,1)/AC1132)</f>
        <v>0.33948863636363635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230.4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604.80000000000007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835.2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835.2</v>
      </c>
      <c r="AD1145" s="48">
        <f>(ROUND(AC1145-AC1132,1)/AC1132)</f>
        <v>0.18636363636363634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230.4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604.80000000000007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835.2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835.2</v>
      </c>
      <c r="AD1146" s="48">
        <f>(ROUND(AC1146-AC1132,1)/AC1132)</f>
        <v>0.18636363636363634</v>
      </c>
      <c r="AE1146" s="113"/>
      <c r="AF1146" s="60"/>
      <c r="AH1146" s="62"/>
    </row>
    <row r="1147" spans="1:34">
      <c r="A1147" s="106" t="s">
        <v>0</v>
      </c>
      <c r="B1147" s="90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290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406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696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696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261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574.19999999999993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835.19999999999993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835.2</v>
      </c>
      <c r="AD1148" s="48">
        <f>(ROUND(AC1148-AC1147,1)/AC1147)</f>
        <v>0.19999999999999998</v>
      </c>
      <c r="AE1148" s="113"/>
      <c r="AF1148" s="60"/>
      <c r="AH1148" s="62"/>
    </row>
    <row r="1149" spans="1:34">
      <c r="A1149" s="99" t="s">
        <v>816</v>
      </c>
      <c r="B1149" s="91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275.5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385.7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661.2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661.2</v>
      </c>
      <c r="AD1149" s="48">
        <f>(ROUND(AC1149-AC1147,1)/AC1147)</f>
        <v>-4.9999999999999996E-2</v>
      </c>
      <c r="AE1149" s="113"/>
      <c r="AF1149" s="60"/>
      <c r="AH1149" s="62"/>
    </row>
    <row r="1150" spans="1:34">
      <c r="A1150" s="99" t="s">
        <v>817</v>
      </c>
      <c r="B1150" s="91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275.5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385.7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661.2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661.2</v>
      </c>
      <c r="AD1150" s="48">
        <f>(ROUND(AC1150-AC1147,1)/AC1147)</f>
        <v>-4.9999999999999996E-2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275.5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385.7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661.2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661.2</v>
      </c>
      <c r="AD1151" s="48">
        <f>(ROUND(AC1151-AC1147,1)/AC1147)</f>
        <v>-4.9999999999999996E-2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275.5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385.7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661.2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661.2</v>
      </c>
      <c r="AD1152" s="48">
        <f>(ROUND(AC1152-AC1147,1)/AC1147)</f>
        <v>-4.9999999999999996E-2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124.1</v>
      </c>
      <c r="O1153" s="14">
        <f>E1153*$E$9</f>
        <v>261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173.73999999999998</v>
      </c>
      <c r="T1153" s="14">
        <f>(O1153/100)*(K1153*$K$9)</f>
        <v>388.23749999999995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297.83999999999997</v>
      </c>
      <c r="Y1153" s="14">
        <f t="shared" si="390"/>
        <v>649.23749999999995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947.1</v>
      </c>
      <c r="AD1153" s="48">
        <f>(ROUND(AC1153-AC1147,1)/AC1147)</f>
        <v>0.3607758620689655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124.1</v>
      </c>
      <c r="O1154" s="14">
        <f>E1154*$E$10</f>
        <v>0</v>
      </c>
      <c r="P1154" s="14">
        <f>F1154*$F$10</f>
        <v>261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173.73999999999998</v>
      </c>
      <c r="T1154" s="14">
        <f>(O1154/100)*(K1154*$J$10)</f>
        <v>0</v>
      </c>
      <c r="U1154" s="14">
        <f>(P1154/100)*(K1154*$K$10)+(P1154/100)*(L1154*$L$10)</f>
        <v>388.23749999999995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297.83999999999997</v>
      </c>
      <c r="Y1154" s="14">
        <f t="shared" si="390"/>
        <v>0</v>
      </c>
      <c r="Z1154" s="14">
        <f t="shared" si="391"/>
        <v>649.23749999999995</v>
      </c>
      <c r="AA1154" s="14">
        <f t="shared" si="392"/>
        <v>0</v>
      </c>
      <c r="AB1154" s="14">
        <f t="shared" si="394"/>
        <v>0</v>
      </c>
      <c r="AC1154" s="15">
        <f t="shared" si="393"/>
        <v>947.1</v>
      </c>
      <c r="AD1154" s="48">
        <f>(ROUND(AC1154-AC1147,1)/AC1147)</f>
        <v>0.3607758620689655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124.1</v>
      </c>
      <c r="O1155" s="14">
        <f>E1155*$E$11</f>
        <v>0</v>
      </c>
      <c r="P1155" s="14">
        <f>F1155*$F$11</f>
        <v>0</v>
      </c>
      <c r="Q1155" s="14">
        <f>G1155*$G$11</f>
        <v>261</v>
      </c>
      <c r="R1155" s="14">
        <f>H1155*$H$11</f>
        <v>0</v>
      </c>
      <c r="S1155" s="14">
        <f>(N1155/100)*(I1155*$I$11)+(N1155/100)*(J1155*$J$11)</f>
        <v>173.73999999999998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388.23749999999995</v>
      </c>
      <c r="W1155" s="14">
        <f>(R1155/100)*(K1155*$K$11)+(R1155/100)*(L1155*$L$11)</f>
        <v>0</v>
      </c>
      <c r="X1155" s="14">
        <f t="shared" si="389"/>
        <v>297.83999999999997</v>
      </c>
      <c r="Y1155" s="14">
        <f t="shared" si="390"/>
        <v>0</v>
      </c>
      <c r="Z1155" s="14">
        <f t="shared" si="391"/>
        <v>0</v>
      </c>
      <c r="AA1155" s="14">
        <f t="shared" si="392"/>
        <v>649.23749999999995</v>
      </c>
      <c r="AB1155" s="14">
        <f t="shared" si="394"/>
        <v>0</v>
      </c>
      <c r="AC1155" s="15">
        <f t="shared" si="393"/>
        <v>947.1</v>
      </c>
      <c r="AD1155" s="48">
        <f>(ROUND(AC1155-AC1147,1)/AC1147)</f>
        <v>0.3607758620689655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124.1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261</v>
      </c>
      <c r="S1156" s="14">
        <f>(N1156/100)*(I1156*$I$12)+(N1156/100)*(J1156*$J$12)</f>
        <v>173.73999999999998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388.23749999999995</v>
      </c>
      <c r="X1156" s="14">
        <f t="shared" si="389"/>
        <v>297.83999999999997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649.23749999999995</v>
      </c>
      <c r="AC1156" s="15">
        <f t="shared" si="393"/>
        <v>947.1</v>
      </c>
      <c r="AD1156" s="48">
        <f>(ROUND(AC1156-AC1147,1)/AC1147)</f>
        <v>0.3607758620689655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261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685.125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946.125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946.1</v>
      </c>
      <c r="AD1157" s="48">
        <f>(ROUND(AC1157-AC1147,1)/AC1147)</f>
        <v>0.35933908045977009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261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685.125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946.125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946.1</v>
      </c>
      <c r="AD1158" s="48">
        <f>(ROUND(AC1158-AC1147,1)/AC1147)</f>
        <v>0.35933908045977009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261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685.125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946.125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946.1</v>
      </c>
      <c r="AD1159" s="48">
        <f>(ROUND(AC1159-AC1147,1)/AC1147)</f>
        <v>0.35933908045977009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261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515.47500000000002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776.47500000000002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776.5</v>
      </c>
      <c r="AD1160" s="48">
        <f>(ROUND(AC1160-AC1147,1)/AC1147)</f>
        <v>0.11566091954022989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261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593.77499999999998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854.77499999999998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854.8</v>
      </c>
      <c r="AD1161" s="48">
        <f>(ROUND(AC1161-AC1147,1)/AC1147)</f>
        <v>0.22816091954022991</v>
      </c>
      <c r="AE1161" s="113"/>
      <c r="AF1161" s="60"/>
      <c r="AH1161" s="62"/>
    </row>
    <row r="1162" spans="1:34">
      <c r="A1162" s="106" t="s">
        <v>0</v>
      </c>
      <c r="B1162" s="92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392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672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672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3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252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554.4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806.4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806.4</v>
      </c>
      <c r="AD1163" s="48">
        <f>(ROUND(AC1163-AC1162,1)/AC1162)</f>
        <v>0.2</v>
      </c>
      <c r="AE1163" s="113"/>
      <c r="AF1163" s="60"/>
      <c r="AH1163" s="62"/>
    </row>
    <row r="1164" spans="1:34">
      <c r="A1164" s="99" t="s">
        <v>816</v>
      </c>
      <c r="B1164" s="93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266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372.40000000000003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638.40000000000009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638.4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266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372.40000000000003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638.40000000000009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638.4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818</v>
      </c>
      <c r="B1166" s="93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266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372.40000000000003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638.40000000000009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638.4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266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372.40000000000003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638.40000000000009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638.4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119</v>
      </c>
      <c r="O1168" s="14">
        <f>E1168*$E$9</f>
        <v>252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166.6</v>
      </c>
      <c r="T1168" s="14">
        <f>(O1168/100)*(K1168*$K$9)</f>
        <v>374.85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285.60000000000002</v>
      </c>
      <c r="Y1168" s="14">
        <f t="shared" si="396"/>
        <v>626.85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912.5</v>
      </c>
      <c r="AD1168" s="48">
        <f>(ROUND(AC1168-AC1162,1)/AC1162)</f>
        <v>0.35788690476190477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119</v>
      </c>
      <c r="O1169" s="14">
        <f>E1169*$E$10</f>
        <v>0</v>
      </c>
      <c r="P1169" s="14">
        <f>F1169*$F$10</f>
        <v>252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166.6</v>
      </c>
      <c r="T1169" s="14">
        <f>(O1169/100)*(K1169*$J$10)</f>
        <v>0</v>
      </c>
      <c r="U1169" s="14">
        <f>(P1169/100)*(K1169*$K$10)+(P1169/100)*(L1169*$L$10)</f>
        <v>374.85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285.60000000000002</v>
      </c>
      <c r="Y1169" s="14">
        <f t="shared" si="396"/>
        <v>0</v>
      </c>
      <c r="Z1169" s="14">
        <f t="shared" si="397"/>
        <v>626.85</v>
      </c>
      <c r="AA1169" s="14">
        <f t="shared" si="398"/>
        <v>0</v>
      </c>
      <c r="AB1169" s="14">
        <f t="shared" si="400"/>
        <v>0</v>
      </c>
      <c r="AC1169" s="15">
        <f t="shared" si="399"/>
        <v>912.5</v>
      </c>
      <c r="AD1169" s="48">
        <f>(ROUND(AC1169-AC1162,1)/AC1162)</f>
        <v>0.35788690476190477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119</v>
      </c>
      <c r="O1170" s="14">
        <f>E1170*$E$11</f>
        <v>0</v>
      </c>
      <c r="P1170" s="14">
        <f>F1170*$F$11</f>
        <v>0</v>
      </c>
      <c r="Q1170" s="14">
        <f>G1170*$G$11</f>
        <v>252</v>
      </c>
      <c r="R1170" s="14">
        <f>H1170*$H$11</f>
        <v>0</v>
      </c>
      <c r="S1170" s="14">
        <f>(N1170/100)*(I1170*$I$11)+(N1170/100)*(J1170*$J$11)</f>
        <v>166.6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374.85</v>
      </c>
      <c r="W1170" s="14">
        <f>(R1170/100)*(K1170*$K$11)+(R1170/100)*(L1170*$L$11)</f>
        <v>0</v>
      </c>
      <c r="X1170" s="14">
        <f t="shared" si="395"/>
        <v>285.60000000000002</v>
      </c>
      <c r="Y1170" s="14">
        <f t="shared" si="396"/>
        <v>0</v>
      </c>
      <c r="Z1170" s="14">
        <f t="shared" si="397"/>
        <v>0</v>
      </c>
      <c r="AA1170" s="14">
        <f t="shared" si="398"/>
        <v>626.85</v>
      </c>
      <c r="AB1170" s="14">
        <f t="shared" si="400"/>
        <v>0</v>
      </c>
      <c r="AC1170" s="15">
        <f t="shared" si="399"/>
        <v>912.5</v>
      </c>
      <c r="AD1170" s="48">
        <f>(ROUND(AC1170-AC1162,1)/AC1162)</f>
        <v>0.35788690476190477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119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252</v>
      </c>
      <c r="S1171" s="14">
        <f>(N1171/100)*(I1171*$I$12)+(N1171/100)*(J1171*$J$12)</f>
        <v>166.6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374.85</v>
      </c>
      <c r="X1171" s="14">
        <f t="shared" si="395"/>
        <v>285.60000000000002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626.85</v>
      </c>
      <c r="AC1171" s="15">
        <f t="shared" si="399"/>
        <v>912.5</v>
      </c>
      <c r="AD1171" s="48">
        <f>(ROUND(AC1171-AC1162,1)/AC1162)</f>
        <v>0.35788690476190477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252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661.5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913.5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913.5</v>
      </c>
      <c r="AD1172" s="48">
        <f>(ROUND(AC1172-AC1162,1)/AC1162)</f>
        <v>0.359375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252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661.5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913.5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913.5</v>
      </c>
      <c r="AD1173" s="48">
        <f>(ROUND(AC1173-AC1162,1)/AC1162)</f>
        <v>0.359375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252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661.5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913.5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913.5</v>
      </c>
      <c r="AD1174" s="48">
        <f>(ROUND(AC1174-AC1162,1)/AC1162)</f>
        <v>0.359375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252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491.4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743.4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743.4</v>
      </c>
      <c r="AD1175" s="48">
        <f>(ROUND(AC1175-AC1162,1)/AC1162)</f>
        <v>0.10625000000000001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252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579.6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831.6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831.6</v>
      </c>
      <c r="AD1176" s="48">
        <f>(ROUND(AC1176-AC1162,1)/AC1162)</f>
        <v>0.23749999999999999</v>
      </c>
      <c r="AE1176" s="113"/>
      <c r="AF1176" s="60"/>
      <c r="AH1176" s="62"/>
    </row>
    <row r="1177" spans="1:34">
      <c r="A1177" s="107"/>
      <c r="B1177" s="156" t="s">
        <v>60</v>
      </c>
      <c r="C1177" s="156"/>
      <c r="D1177" s="156"/>
      <c r="E1177" s="156"/>
      <c r="F1177" s="156"/>
      <c r="G1177" s="156"/>
      <c r="H1177" s="156"/>
      <c r="I1177" s="156"/>
      <c r="J1177" s="156"/>
      <c r="K1177" s="156"/>
      <c r="L1177" s="156"/>
      <c r="M1177" s="156"/>
      <c r="N1177" s="156"/>
      <c r="O1177" s="156"/>
      <c r="P1177" s="156"/>
      <c r="Q1177" s="156"/>
      <c r="R1177" s="156"/>
      <c r="S1177" s="156"/>
      <c r="T1177" s="156"/>
      <c r="U1177" s="156"/>
      <c r="V1177" s="156"/>
      <c r="W1177" s="156"/>
      <c r="X1177" s="156"/>
      <c r="Y1177" s="156"/>
      <c r="Z1177" s="156"/>
      <c r="AA1177" s="156"/>
      <c r="AB1177" s="156"/>
      <c r="AC1177" s="18">
        <v>650</v>
      </c>
      <c r="AD1177" s="18"/>
      <c r="AE1177" s="113"/>
      <c r="AF1177" s="60"/>
      <c r="AH1177" s="62"/>
    </row>
    <row r="1178" spans="1:34">
      <c r="A1178" s="106" t="s">
        <v>0</v>
      </c>
      <c r="B1178" s="87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260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455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715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715</v>
      </c>
      <c r="AD1178" s="48">
        <v>0</v>
      </c>
      <c r="AE1178" s="113" t="s">
        <v>814</v>
      </c>
      <c r="AF1178" s="60"/>
      <c r="AH1178" s="62"/>
    </row>
    <row r="1179" spans="1:34">
      <c r="A1179" s="99" t="s">
        <v>815</v>
      </c>
      <c r="B1179" s="87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234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622.43999999999994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856.43999999999994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856.4</v>
      </c>
      <c r="AD1179" s="48">
        <f>(ROUND(AC1179-AC1178,1)/AC1178)</f>
        <v>0.19776223776223778</v>
      </c>
      <c r="AE1179" s="113"/>
      <c r="AF1179" s="60"/>
      <c r="AH1179" s="62"/>
    </row>
    <row r="1180" spans="1:34">
      <c r="A1180" s="99" t="s">
        <v>816</v>
      </c>
      <c r="B1180" s="87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247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432.25000000000006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679.25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679.3</v>
      </c>
      <c r="AD1180" s="48">
        <f>(ROUND(AC1180-AC1178,1)/AC1178)</f>
        <v>-4.9930069930069931E-2</v>
      </c>
      <c r="AE1180" s="113"/>
      <c r="AF1180" s="60"/>
      <c r="AH1180" s="62"/>
    </row>
    <row r="1181" spans="1:34">
      <c r="A1181" s="99" t="s">
        <v>817</v>
      </c>
      <c r="B1181" s="87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247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432.25000000000006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679.25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679.3</v>
      </c>
      <c r="AD1181" s="48">
        <f>(ROUND(AC1181-AC1178,1)/AC1178)</f>
        <v>-4.9930069930069931E-2</v>
      </c>
      <c r="AE1181" s="113"/>
      <c r="AF1181" s="60"/>
      <c r="AH1181" s="62"/>
    </row>
    <row r="1182" spans="1:34">
      <c r="A1182" s="99" t="s">
        <v>818</v>
      </c>
      <c r="B1182" s="87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247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432.25000000000006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679.25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679.3</v>
      </c>
      <c r="AD1182" s="48">
        <f>(ROUND(AC1182-AC1178,1)/AC1178)</f>
        <v>-4.9930069930069931E-2</v>
      </c>
      <c r="AE1182" s="113"/>
      <c r="AF1182" s="60"/>
      <c r="AH1182" s="62"/>
    </row>
    <row r="1183" spans="1:34">
      <c r="A1183" s="99" t="s">
        <v>667</v>
      </c>
      <c r="B1183" s="87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247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432.25000000000006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679.25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679.3</v>
      </c>
      <c r="AD1183" s="48">
        <f>(ROUND(AC1183-AC1178,1)/AC1178)</f>
        <v>-4.9930069930069931E-2</v>
      </c>
      <c r="AE1183" s="113"/>
      <c r="AF1183" s="60"/>
      <c r="AH1183" s="62"/>
    </row>
    <row r="1184" spans="1:34">
      <c r="A1184" s="99" t="s">
        <v>606</v>
      </c>
      <c r="B1184" s="87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110.5</v>
      </c>
      <c r="O1184" s="14">
        <f>E1184*$E$9</f>
        <v>234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193.375</v>
      </c>
      <c r="T1184" s="14">
        <f>(O1184/100)*(K1184*$K$9)</f>
        <v>429.97499999999997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303.875</v>
      </c>
      <c r="Y1184" s="14">
        <f t="shared" si="402"/>
        <v>663.97499999999991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967.9</v>
      </c>
      <c r="AD1184" s="48">
        <f>(ROUND(AC1184-AC1178,1)/AC1178)</f>
        <v>0.3537062937062937</v>
      </c>
      <c r="AE1184" s="113"/>
      <c r="AF1184" s="60"/>
      <c r="AH1184" s="62"/>
    </row>
    <row r="1185" spans="1:34">
      <c r="A1185" s="99" t="s">
        <v>845</v>
      </c>
      <c r="B1185" s="87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110.5</v>
      </c>
      <c r="O1185" s="14">
        <f>E1185*$E$10</f>
        <v>0</v>
      </c>
      <c r="P1185" s="14">
        <f>F1185*$F$10</f>
        <v>234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193.375</v>
      </c>
      <c r="T1185" s="14">
        <f>(O1185/100)*(K1185*$J$10)</f>
        <v>0</v>
      </c>
      <c r="U1185" s="14">
        <f>(P1185/100)*(K1185*$K$10)+(P1185/100)*(L1185*$L$10)</f>
        <v>429.97499999999997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303.875</v>
      </c>
      <c r="Y1185" s="14">
        <f t="shared" si="402"/>
        <v>0</v>
      </c>
      <c r="Z1185" s="14">
        <f t="shared" si="403"/>
        <v>663.97499999999991</v>
      </c>
      <c r="AA1185" s="14">
        <f t="shared" si="404"/>
        <v>0</v>
      </c>
      <c r="AB1185" s="14">
        <f t="shared" si="406"/>
        <v>0</v>
      </c>
      <c r="AC1185" s="15">
        <f t="shared" si="405"/>
        <v>967.9</v>
      </c>
      <c r="AD1185" s="48">
        <f>(ROUND(AC1185-AC1178,1)/AC1178)</f>
        <v>0.3537062937062937</v>
      </c>
      <c r="AE1185" s="113"/>
      <c r="AF1185" s="60"/>
      <c r="AH1185" s="62"/>
    </row>
    <row r="1186" spans="1:34">
      <c r="A1186" s="99" t="s">
        <v>846</v>
      </c>
      <c r="B1186" s="87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110.5</v>
      </c>
      <c r="O1186" s="14">
        <f>E1186*$E$11</f>
        <v>0</v>
      </c>
      <c r="P1186" s="14">
        <f>F1186*$F$11</f>
        <v>0</v>
      </c>
      <c r="Q1186" s="14">
        <f>G1186*$G$11</f>
        <v>234</v>
      </c>
      <c r="R1186" s="14">
        <f>H1186*$H$11</f>
        <v>0</v>
      </c>
      <c r="S1186" s="14">
        <f>(N1186/100)*(I1186*$I$11)+(N1186/100)*(J1186*$J$11)</f>
        <v>193.375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429.97499999999997</v>
      </c>
      <c r="W1186" s="14">
        <f>(R1186/100)*(K1186*$K$11)+(R1186/100)*(L1186*$L$11)</f>
        <v>0</v>
      </c>
      <c r="X1186" s="14">
        <f t="shared" si="401"/>
        <v>303.875</v>
      </c>
      <c r="Y1186" s="14">
        <f t="shared" si="402"/>
        <v>0</v>
      </c>
      <c r="Z1186" s="14">
        <f t="shared" si="403"/>
        <v>0</v>
      </c>
      <c r="AA1186" s="14">
        <f t="shared" si="404"/>
        <v>663.97499999999991</v>
      </c>
      <c r="AB1186" s="14">
        <f t="shared" si="406"/>
        <v>0</v>
      </c>
      <c r="AC1186" s="15">
        <f t="shared" si="405"/>
        <v>967.9</v>
      </c>
      <c r="AD1186" s="48">
        <f>(ROUND(AC1186-AC1178,1)/AC1178)</f>
        <v>0.3537062937062937</v>
      </c>
      <c r="AE1186" s="113"/>
      <c r="AF1186" s="60"/>
      <c r="AH1186" s="62"/>
    </row>
    <row r="1187" spans="1:34">
      <c r="A1187" s="99" t="s">
        <v>847</v>
      </c>
      <c r="B1187" s="87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110.5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234</v>
      </c>
      <c r="S1187" s="14">
        <f>(N1187/100)*(I1187*$I$12)+(N1187/100)*(J1187*$J$12)</f>
        <v>193.375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429.97499999999997</v>
      </c>
      <c r="X1187" s="14">
        <f t="shared" si="401"/>
        <v>303.875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663.97499999999991</v>
      </c>
      <c r="AC1187" s="15">
        <f t="shared" si="405"/>
        <v>967.9</v>
      </c>
      <c r="AD1187" s="48">
        <f>(ROUND(AC1187-AC1178,1)/AC1178)</f>
        <v>0.3537062937062937</v>
      </c>
      <c r="AE1187" s="113"/>
      <c r="AF1187" s="60"/>
      <c r="AH1187" s="62"/>
    </row>
    <row r="1188" spans="1:34">
      <c r="A1188" s="99" t="s">
        <v>848</v>
      </c>
      <c r="B1188" s="87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234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737.09999999999991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971.09999999999991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971.1</v>
      </c>
      <c r="AD1188" s="48">
        <f>(ROUND(AC1188-AC1178,1)/AC1178)</f>
        <v>0.35818181818181821</v>
      </c>
      <c r="AE1188" s="113"/>
      <c r="AF1188" s="60"/>
      <c r="AH1188" s="62"/>
    </row>
    <row r="1189" spans="1:34">
      <c r="A1189" s="99" t="s">
        <v>849</v>
      </c>
      <c r="B1189" s="87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234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737.09999999999991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971.09999999999991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971.1</v>
      </c>
      <c r="AD1189" s="48">
        <f>(ROUND(AC1189-AC1178,1)/AC1178)</f>
        <v>0.35818181818181821</v>
      </c>
      <c r="AE1189" s="113"/>
      <c r="AF1189" s="60"/>
      <c r="AH1189" s="62"/>
    </row>
    <row r="1190" spans="1:34">
      <c r="A1190" s="99"/>
      <c r="B1190" s="87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234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737.09999999999991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971.09999999999991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971.1</v>
      </c>
      <c r="AD1190" s="48">
        <f>(ROUND(AC1190-AC1178,1)/AC1178)</f>
        <v>0.35818181818181821</v>
      </c>
      <c r="AE1190" s="113"/>
      <c r="AF1190" s="60"/>
      <c r="AH1190" s="62"/>
    </row>
    <row r="1191" spans="1:34">
      <c r="A1191" s="99"/>
      <c r="B1191" s="87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234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561.59999999999991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795.59999999999991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795.6</v>
      </c>
      <c r="AD1191" s="48">
        <f>(ROUND(AC1191-AC1178,1)/AC1178)</f>
        <v>0.11272727272727272</v>
      </c>
      <c r="AE1191" s="113"/>
      <c r="AF1191" s="60"/>
      <c r="AH1191" s="62"/>
    </row>
    <row r="1192" spans="1:34">
      <c r="A1192" s="99"/>
      <c r="B1192" s="87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234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643.5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877.5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877.5</v>
      </c>
      <c r="AD1192" s="48">
        <f>(ROUND(AC1192-AC1178,1)/AC1178)</f>
        <v>0.22727272727272727</v>
      </c>
      <c r="AE1192" s="113"/>
      <c r="AF1192" s="60"/>
      <c r="AH1192" s="62"/>
    </row>
    <row r="1193" spans="1:34">
      <c r="A1193" s="106" t="s">
        <v>0</v>
      </c>
      <c r="B1193" s="88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280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441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721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721</v>
      </c>
      <c r="AD1193" s="5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9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252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614.88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866.88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866.9</v>
      </c>
      <c r="AD1194" s="48">
        <f>(ROUND(AC1194-AC1193,1)/AC1193)</f>
        <v>0.20235783633841886</v>
      </c>
      <c r="AE1194" s="113"/>
      <c r="AF1194" s="60"/>
      <c r="AH1194" s="62"/>
    </row>
    <row r="1195" spans="1:34">
      <c r="A1195" s="99" t="s">
        <v>816</v>
      </c>
      <c r="B1195" s="89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266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418.95000000000005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684.95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685</v>
      </c>
      <c r="AD1195" s="48">
        <f>(ROUND(AC1195-AC1193,1)/AC1193)</f>
        <v>-4.9930651872399444E-2</v>
      </c>
      <c r="AE1195" s="113"/>
      <c r="AF1195" s="60"/>
      <c r="AH1195" s="62"/>
    </row>
    <row r="1196" spans="1:34">
      <c r="A1196" s="99" t="s">
        <v>817</v>
      </c>
      <c r="B1196" s="89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266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418.95000000000005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684.95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685</v>
      </c>
      <c r="AD1196" s="48">
        <f>(ROUND(AC1196-AC1193,1)/AC1193)</f>
        <v>-4.9930651872399444E-2</v>
      </c>
      <c r="AE1196" s="113"/>
      <c r="AF1196" s="60"/>
      <c r="AH1196" s="62"/>
    </row>
    <row r="1197" spans="1:34">
      <c r="A1197" s="99" t="s">
        <v>818</v>
      </c>
      <c r="B1197" s="89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266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418.95000000000005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684.95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685</v>
      </c>
      <c r="AD1197" s="48">
        <f>(ROUND(AC1197-AC1193,1)/AC1193)</f>
        <v>-4.9930651872399444E-2</v>
      </c>
      <c r="AE1197" s="113"/>
      <c r="AF1197" s="60"/>
      <c r="AH1197" s="62"/>
    </row>
    <row r="1198" spans="1:34">
      <c r="A1198" s="99" t="s">
        <v>667</v>
      </c>
      <c r="B1198" s="89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266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418.95000000000005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684.95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685</v>
      </c>
      <c r="AD1198" s="48">
        <f>(ROUND(AC1198-AC1193,1)/AC1193)</f>
        <v>-4.9930651872399444E-2</v>
      </c>
      <c r="AE1198" s="113"/>
      <c r="AF1198" s="60"/>
      <c r="AH1198" s="62"/>
    </row>
    <row r="1199" spans="1:34">
      <c r="A1199" s="99" t="s">
        <v>606</v>
      </c>
      <c r="B1199" s="89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119</v>
      </c>
      <c r="O1199" s="14">
        <f>E1199*$E$9</f>
        <v>252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187.42499999999998</v>
      </c>
      <c r="T1199" s="14">
        <f>(O1199/100)*(K1199*$K$9)</f>
        <v>418.95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306.42499999999995</v>
      </c>
      <c r="Y1199" s="14">
        <f t="shared" si="402"/>
        <v>670.95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977.4</v>
      </c>
      <c r="AD1199" s="48">
        <f>(ROUND(AC1199-AC1193,1)/AC1193)</f>
        <v>0.35561719833564492</v>
      </c>
      <c r="AE1199" s="113"/>
      <c r="AF1199" s="60"/>
      <c r="AH1199" s="62"/>
    </row>
    <row r="1200" spans="1:34">
      <c r="A1200" s="99" t="s">
        <v>845</v>
      </c>
      <c r="B1200" s="89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119</v>
      </c>
      <c r="O1200" s="14">
        <f>E1200*$E$10</f>
        <v>0</v>
      </c>
      <c r="P1200" s="14">
        <f>F1200*$F$10</f>
        <v>252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187.42499999999998</v>
      </c>
      <c r="T1200" s="14">
        <f>(O1200/100)*(K1200*$J$10)</f>
        <v>0</v>
      </c>
      <c r="U1200" s="14">
        <f>(P1200/100)*(K1200*$K$10)+(P1200/100)*(L1200*$L$10)</f>
        <v>418.95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306.42499999999995</v>
      </c>
      <c r="Y1200" s="14">
        <f t="shared" si="402"/>
        <v>0</v>
      </c>
      <c r="Z1200" s="14">
        <f t="shared" si="403"/>
        <v>670.95</v>
      </c>
      <c r="AA1200" s="14">
        <f t="shared" si="404"/>
        <v>0</v>
      </c>
      <c r="AB1200" s="14">
        <f t="shared" si="408"/>
        <v>0</v>
      </c>
      <c r="AC1200" s="15">
        <f t="shared" si="407"/>
        <v>977.4</v>
      </c>
      <c r="AD1200" s="48">
        <f>(ROUND(AC1200-AC1193,1)/AC1193)</f>
        <v>0.35561719833564492</v>
      </c>
      <c r="AE1200" s="113"/>
      <c r="AF1200" s="60"/>
      <c r="AH1200" s="62"/>
    </row>
    <row r="1201" spans="1:34">
      <c r="A1201" s="99" t="s">
        <v>846</v>
      </c>
      <c r="B1201" s="89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119</v>
      </c>
      <c r="O1201" s="14">
        <f>E1201*$E$11</f>
        <v>0</v>
      </c>
      <c r="P1201" s="14">
        <f>F1201*$F$11</f>
        <v>0</v>
      </c>
      <c r="Q1201" s="14">
        <f>G1201*$G$11</f>
        <v>252</v>
      </c>
      <c r="R1201" s="14">
        <f>H1201*$H$11</f>
        <v>0</v>
      </c>
      <c r="S1201" s="14">
        <f>(N1201/100)*(I1201*$I$11)+(N1201/100)*(J1201*$J$11)</f>
        <v>187.42499999999998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418.95</v>
      </c>
      <c r="W1201" s="14">
        <f>(R1201/100)*(K1201*$K$11)+(R1201/100)*(L1201*$L$11)</f>
        <v>0</v>
      </c>
      <c r="X1201" s="14">
        <f t="shared" si="401"/>
        <v>306.42499999999995</v>
      </c>
      <c r="Y1201" s="14">
        <f t="shared" si="402"/>
        <v>0</v>
      </c>
      <c r="Z1201" s="14">
        <f t="shared" si="403"/>
        <v>0</v>
      </c>
      <c r="AA1201" s="14">
        <f t="shared" si="404"/>
        <v>670.95</v>
      </c>
      <c r="AB1201" s="14">
        <f t="shared" si="408"/>
        <v>0</v>
      </c>
      <c r="AC1201" s="15">
        <f t="shared" si="407"/>
        <v>977.4</v>
      </c>
      <c r="AD1201" s="48">
        <f>(ROUND(AC1201-AC1193,1)/AC1193)</f>
        <v>0.35561719833564492</v>
      </c>
      <c r="AE1201" s="113"/>
      <c r="AF1201" s="60"/>
      <c r="AH1201" s="62"/>
    </row>
    <row r="1202" spans="1:34">
      <c r="A1202" s="99" t="s">
        <v>847</v>
      </c>
      <c r="B1202" s="89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119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252</v>
      </c>
      <c r="S1202" s="14">
        <f>(N1202/100)*(I1202*$I$12)+(N1202/100)*(J1202*$J$12)</f>
        <v>187.42499999999998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418.95</v>
      </c>
      <c r="X1202" s="14">
        <f t="shared" si="401"/>
        <v>306.42499999999995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670.95</v>
      </c>
      <c r="AC1202" s="15">
        <f t="shared" si="407"/>
        <v>977.4</v>
      </c>
      <c r="AD1202" s="48">
        <f>(ROUND(AC1202-AC1193,1)/AC1193)</f>
        <v>0.35561719833564492</v>
      </c>
      <c r="AE1202" s="113"/>
      <c r="AF1202" s="60"/>
      <c r="AH1202" s="62"/>
    </row>
    <row r="1203" spans="1:34">
      <c r="A1203" s="99" t="s">
        <v>848</v>
      </c>
      <c r="B1203" s="89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252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727.65000000000009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979.65000000000009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979.7</v>
      </c>
      <c r="AD1203" s="48">
        <f>(ROUND(AC1203-AC1193,1)/AC1193)</f>
        <v>0.35880721220527045</v>
      </c>
      <c r="AE1203" s="113"/>
      <c r="AF1203" s="60"/>
      <c r="AH1203" s="62"/>
    </row>
    <row r="1204" spans="1:34">
      <c r="A1204" s="99" t="s">
        <v>849</v>
      </c>
      <c r="B1204" s="89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252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727.65000000000009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979.65000000000009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979.7</v>
      </c>
      <c r="AD1204" s="48">
        <f>(ROUND(AC1204-AC1193,1)/AC1193)</f>
        <v>0.35880721220527045</v>
      </c>
      <c r="AE1204" s="113"/>
      <c r="AF1204" s="60"/>
      <c r="AH1204" s="62"/>
    </row>
    <row r="1205" spans="1:34">
      <c r="A1205" s="99"/>
      <c r="B1205" s="89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252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727.65000000000009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979.65000000000009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979.7</v>
      </c>
      <c r="AD1205" s="48">
        <f>(ROUND(AC1205-AC1193,1)/AC1193)</f>
        <v>0.35880721220527045</v>
      </c>
      <c r="AE1205" s="113"/>
      <c r="AF1205" s="60"/>
      <c r="AH1205" s="62"/>
    </row>
    <row r="1206" spans="1:34">
      <c r="A1206" s="99"/>
      <c r="B1206" s="89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252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548.1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800.1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800.1</v>
      </c>
      <c r="AD1206" s="48">
        <f>(ROUND(AC1206-AC1193,1)/AC1193)</f>
        <v>0.10970873786407766</v>
      </c>
      <c r="AE1206" s="113"/>
      <c r="AF1206" s="60"/>
      <c r="AH1206" s="62"/>
    </row>
    <row r="1207" spans="1:34">
      <c r="A1207" s="99"/>
      <c r="B1207" s="89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252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636.30000000000007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888.30000000000007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888.3</v>
      </c>
      <c r="AD1207" s="48">
        <f>(ROUND(AC1207-AC1193,1)/AC1193)</f>
        <v>0.23203883495145633</v>
      </c>
      <c r="AE1207" s="113"/>
      <c r="AF1207" s="60"/>
      <c r="AH1207" s="62"/>
    </row>
    <row r="1208" spans="1:34">
      <c r="A1208" s="106" t="s">
        <v>0</v>
      </c>
      <c r="B1208" s="86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284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447.29999999999995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731.3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731.3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255.6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623.66399999999999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879.26400000000001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879.3</v>
      </c>
      <c r="AD1209" s="48">
        <f>(ROUND(AC1209-AC1208,1)/AC1208)</f>
        <v>0.20237932449063314</v>
      </c>
      <c r="AE1209" s="113"/>
      <c r="AF1209" s="60"/>
      <c r="AH1209" s="62"/>
    </row>
    <row r="1210" spans="1:34">
      <c r="A1210" s="99" t="s">
        <v>816</v>
      </c>
      <c r="B1210" s="87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269.8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424.93500000000006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694.73500000000013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694.7</v>
      </c>
      <c r="AD1210" s="48">
        <f>(ROUND(AC1210-AC1208,1)/AC1208)</f>
        <v>-5.0047859975386307E-2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269.8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424.93500000000006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694.73500000000013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694.7</v>
      </c>
      <c r="AD1211" s="48">
        <f>(ROUND(AC1211-AC1208,1)/AC1208)</f>
        <v>-5.0047859975386307E-2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269.8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424.93500000000006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694.73500000000013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694.7</v>
      </c>
      <c r="AD1212" s="48">
        <f>(ROUND(AC1212-AC1208,1)/AC1208)</f>
        <v>-5.0047859975386307E-2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269.8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424.93500000000006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694.73500000000013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694.7</v>
      </c>
      <c r="AD1213" s="48">
        <f>(ROUND(AC1213-AC1208,1)/AC1208)</f>
        <v>-5.0047859975386307E-2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120.7</v>
      </c>
      <c r="O1214" s="14">
        <f>E1214*$E$9</f>
        <v>255.6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190.10250000000002</v>
      </c>
      <c r="T1214" s="14">
        <f>(O1214/100)*(K1214*$K$9)</f>
        <v>424.935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310.80250000000001</v>
      </c>
      <c r="Y1214" s="14">
        <f t="shared" si="402"/>
        <v>680.53499999999997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991.3</v>
      </c>
      <c r="AD1214" s="48">
        <f>(ROUND(AC1214-AC1208,1)/AC1208)</f>
        <v>0.35553124572678796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120.7</v>
      </c>
      <c r="O1215" s="14">
        <f>E1215*$E$10</f>
        <v>0</v>
      </c>
      <c r="P1215" s="14">
        <f>F1215*$F$10</f>
        <v>255.6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190.10250000000002</v>
      </c>
      <c r="T1215" s="14">
        <f>(O1215/100)*(K1215*$J$10)</f>
        <v>0</v>
      </c>
      <c r="U1215" s="14">
        <f>(P1215/100)*(K1215*$K$10)+(P1215/100)*(L1215*$L$10)</f>
        <v>424.935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310.80250000000001</v>
      </c>
      <c r="Y1215" s="14">
        <f t="shared" si="402"/>
        <v>0</v>
      </c>
      <c r="Z1215" s="14">
        <f t="shared" si="403"/>
        <v>680.53499999999997</v>
      </c>
      <c r="AA1215" s="14">
        <f t="shared" si="404"/>
        <v>0</v>
      </c>
      <c r="AB1215" s="14">
        <f t="shared" si="410"/>
        <v>0</v>
      </c>
      <c r="AC1215" s="15">
        <f t="shared" si="409"/>
        <v>991.3</v>
      </c>
      <c r="AD1215" s="48">
        <f>(ROUND(AC1215-AC1208,1)/AC1208)</f>
        <v>0.35553124572678796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120.7</v>
      </c>
      <c r="O1216" s="14">
        <f>E1216*$E$11</f>
        <v>0</v>
      </c>
      <c r="P1216" s="14">
        <f>F1216*$F$11</f>
        <v>0</v>
      </c>
      <c r="Q1216" s="14">
        <f>G1216*$G$11</f>
        <v>255.6</v>
      </c>
      <c r="R1216" s="14">
        <f>H1216*$H$11</f>
        <v>0</v>
      </c>
      <c r="S1216" s="14">
        <f>(N1216/100)*(I1216*$I$11)+(N1216/100)*(J1216*$J$11)</f>
        <v>190.10250000000002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424.935</v>
      </c>
      <c r="W1216" s="14">
        <f>(R1216/100)*(K1216*$K$11)+(R1216/100)*(L1216*$L$11)</f>
        <v>0</v>
      </c>
      <c r="X1216" s="14">
        <f t="shared" si="401"/>
        <v>310.80250000000001</v>
      </c>
      <c r="Y1216" s="14">
        <f t="shared" si="402"/>
        <v>0</v>
      </c>
      <c r="Z1216" s="14">
        <f t="shared" si="403"/>
        <v>0</v>
      </c>
      <c r="AA1216" s="14">
        <f t="shared" si="404"/>
        <v>680.53499999999997</v>
      </c>
      <c r="AB1216" s="14">
        <f t="shared" si="410"/>
        <v>0</v>
      </c>
      <c r="AC1216" s="15">
        <f t="shared" si="409"/>
        <v>991.3</v>
      </c>
      <c r="AD1216" s="48">
        <f>(ROUND(AC1216-AC1208,1)/AC1208)</f>
        <v>0.35553124572678796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120.7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255.6</v>
      </c>
      <c r="S1217" s="14">
        <f>(N1217/100)*(I1217*$I$12)+(N1217/100)*(J1217*$J$12)</f>
        <v>190.10250000000002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424.935</v>
      </c>
      <c r="X1217" s="14">
        <f t="shared" si="401"/>
        <v>310.80250000000001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680.53499999999997</v>
      </c>
      <c r="AC1217" s="15">
        <f t="shared" si="409"/>
        <v>991.3</v>
      </c>
      <c r="AD1217" s="48">
        <f>(ROUND(AC1217-AC1208,1)/AC1208)</f>
        <v>0.35553124572678796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255.6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738.04500000000007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993.6450000000001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993.6</v>
      </c>
      <c r="AD1218" s="48">
        <f>(ROUND(AC1218-AC1208,1)/AC1208)</f>
        <v>0.35867632982360187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255.6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738.04500000000007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993.6450000000001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993.6</v>
      </c>
      <c r="AD1219" s="48">
        <f>(ROUND(AC1219-AC1208,1)/AC1208)</f>
        <v>0.35867632982360187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255.6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738.04500000000007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993.6450000000001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993.6</v>
      </c>
      <c r="AD1220" s="48">
        <f>(ROUND(AC1220-AC1208,1)/AC1208)</f>
        <v>0.35867632982360187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255.6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639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894.6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894.6</v>
      </c>
      <c r="AD1221" s="48">
        <f>(ROUND(AC1221-AC1208,1)/AC1208)</f>
        <v>0.22330097087378645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255.6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555.93000000000006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811.53000000000009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811.5</v>
      </c>
      <c r="AD1222" s="48">
        <f>(ROUND(AC1222-AC1208,1)/AC1208)</f>
        <v>0.10966771502803228</v>
      </c>
      <c r="AE1222" s="113"/>
      <c r="AF1222" s="60"/>
      <c r="AH1222" s="62"/>
    </row>
    <row r="1223" spans="1:34">
      <c r="A1223" s="106" t="s">
        <v>0</v>
      </c>
      <c r="B1223" s="88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264</v>
      </c>
      <c r="O1223" s="52">
        <f>E1223*$E$3</f>
        <v>0</v>
      </c>
      <c r="P1223" s="52">
        <f>F1223*$F$3</f>
        <v>0</v>
      </c>
      <c r="Q1223" s="52">
        <f>G1223*$G$3</f>
        <v>100</v>
      </c>
      <c r="R1223" s="52">
        <f>H1223*$H$3</f>
        <v>0</v>
      </c>
      <c r="S1223" s="52">
        <f>(N1223/100)*(I1223*$I$3)+(N1223/100)*(J1223*$J$3)</f>
        <v>323.39999999999998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35</v>
      </c>
      <c r="W1223" s="52">
        <f>(R1223/100)*(K1223*$K$3)+(R1223/100)*(L1223*$L$3)</f>
        <v>0</v>
      </c>
      <c r="X1223" s="52">
        <f t="shared" ref="X1223:X1358" si="411">N1223+S1223</f>
        <v>587.4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135</v>
      </c>
      <c r="AB1223" s="52">
        <f t="shared" si="410"/>
        <v>0</v>
      </c>
      <c r="AC1223" s="53">
        <f>ROUND(X1223+Y1223+Z1223+AA1223+AB1223,1)</f>
        <v>722.4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237.6</v>
      </c>
      <c r="O1224" s="14">
        <f>E1224*$E$4</f>
        <v>0</v>
      </c>
      <c r="P1224" s="14">
        <f>F1224*$F$4</f>
        <v>0</v>
      </c>
      <c r="Q1224" s="14">
        <f>G1224*$G$4</f>
        <v>90</v>
      </c>
      <c r="R1224" s="14">
        <f>H1224*$H$4</f>
        <v>0</v>
      </c>
      <c r="S1224" s="14">
        <f>(N1224/100)*(I1224*$I$4)+(N1224/100)*(J1224*$J$4)</f>
        <v>517.96799999999996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31.5</v>
      </c>
      <c r="W1224" s="14">
        <f>(R1224/100)*(K1224*$K$4)+(R1224/100)*(L1224*$L$4)</f>
        <v>0</v>
      </c>
      <c r="X1224" s="14">
        <f t="shared" si="411"/>
        <v>755.56799999999998</v>
      </c>
      <c r="Y1224" s="14">
        <f t="shared" si="412"/>
        <v>0</v>
      </c>
      <c r="Z1224" s="14">
        <f t="shared" si="413"/>
        <v>0</v>
      </c>
      <c r="AA1224" s="14">
        <f t="shared" si="414"/>
        <v>121.5</v>
      </c>
      <c r="AB1224" s="14">
        <f>R1224+W1224</f>
        <v>0</v>
      </c>
      <c r="AC1224" s="15">
        <f>ROUND(X1224+Y1224+Z1224+AA1224+AB1224,1)</f>
        <v>877.1</v>
      </c>
      <c r="AD1224" s="48">
        <f>(ROUND(AC1224-AC1223,1)/AC1223)</f>
        <v>0.21414728682170542</v>
      </c>
      <c r="AE1224" s="113"/>
      <c r="AF1224" s="60"/>
      <c r="AH1224" s="62"/>
    </row>
    <row r="1225" spans="1:34">
      <c r="A1225" s="99" t="s">
        <v>816</v>
      </c>
      <c r="B1225" s="89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250.79999999999998</v>
      </c>
      <c r="O1225" s="14">
        <f>E1225*$E$5</f>
        <v>0</v>
      </c>
      <c r="P1225" s="14">
        <f>F1225*$F$5</f>
        <v>0</v>
      </c>
      <c r="Q1225" s="14">
        <f>G1225*$G$5</f>
        <v>95</v>
      </c>
      <c r="R1225" s="14">
        <f>H1225*$H$5</f>
        <v>0</v>
      </c>
      <c r="S1225" s="14">
        <f>(N1225/100)*(I1225*$I$5)+(N1225/100)*(J1225*$J$5)</f>
        <v>307.23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33.25</v>
      </c>
      <c r="W1225" s="14">
        <f>(R1225/100)*(K1225*$K$5)+(R1225/100)*(L1225*$L$5)</f>
        <v>0</v>
      </c>
      <c r="X1225" s="14">
        <f t="shared" si="411"/>
        <v>558.03</v>
      </c>
      <c r="Y1225" s="14">
        <f t="shared" si="412"/>
        <v>0</v>
      </c>
      <c r="Z1225" s="14">
        <f t="shared" si="413"/>
        <v>0</v>
      </c>
      <c r="AA1225" s="14">
        <f t="shared" si="414"/>
        <v>128.25</v>
      </c>
      <c r="AB1225" s="14">
        <f>R1225+W1225</f>
        <v>0</v>
      </c>
      <c r="AC1225" s="15">
        <f t="shared" ref="AC1225:AC1237" si="415">ROUND(X1225+Y1225+Z1225+AA1225+AB1225,1)</f>
        <v>686.3</v>
      </c>
      <c r="AD1225" s="48">
        <f>(ROUND(AC1225-AC1223,1)/AC1223)</f>
        <v>-4.9972314507198232E-2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250.79999999999998</v>
      </c>
      <c r="O1226" s="14">
        <f>E1226*$E$6</f>
        <v>0</v>
      </c>
      <c r="P1226" s="14">
        <f>F1226*$F$6</f>
        <v>0</v>
      </c>
      <c r="Q1226" s="14">
        <f>G1226*$G$6</f>
        <v>95</v>
      </c>
      <c r="R1226" s="14">
        <f>H1226*$H$6</f>
        <v>0</v>
      </c>
      <c r="S1226" s="14">
        <f>(N1226/100)*(I1226*$I$6)+(N1226/100)*(J1226*$J$6)</f>
        <v>307.23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33.25</v>
      </c>
      <c r="W1226" s="14">
        <f>(R1226/100)*(K1226*$K$6)+(R1226/100)*(L1226*$L$6)</f>
        <v>0</v>
      </c>
      <c r="X1226" s="14">
        <f t="shared" si="411"/>
        <v>558.03</v>
      </c>
      <c r="Y1226" s="14">
        <f t="shared" si="412"/>
        <v>0</v>
      </c>
      <c r="Z1226" s="14">
        <f t="shared" si="413"/>
        <v>0</v>
      </c>
      <c r="AA1226" s="14">
        <f t="shared" si="414"/>
        <v>128.25</v>
      </c>
      <c r="AB1226" s="14">
        <f t="shared" ref="AB1226:AB1238" si="416">R1226+W1226</f>
        <v>0</v>
      </c>
      <c r="AC1226" s="15">
        <f t="shared" si="415"/>
        <v>686.3</v>
      </c>
      <c r="AD1226" s="48">
        <f>(ROUND(AC1226-AC1223,1)/AC1223)</f>
        <v>-4.9972314507198232E-2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250.79999999999998</v>
      </c>
      <c r="O1227" s="14">
        <f>E1227*$E$7</f>
        <v>0</v>
      </c>
      <c r="P1227" s="14">
        <f>F1227*$F$7</f>
        <v>0</v>
      </c>
      <c r="Q1227" s="14">
        <f>G1227*$G$7</f>
        <v>95</v>
      </c>
      <c r="R1227" s="14">
        <f>H1227*$H$7</f>
        <v>0</v>
      </c>
      <c r="S1227" s="14">
        <f>(N1227/100)*(I1227*$I$7)+(N1227/100)*(J1227*$J$7)</f>
        <v>307.23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33.25</v>
      </c>
      <c r="W1227" s="14">
        <f>(R1227/100)*(K1227*$K$7)+(R1227/100)*(L1227*$L$7)</f>
        <v>0</v>
      </c>
      <c r="X1227" s="14">
        <f t="shared" si="411"/>
        <v>558.03</v>
      </c>
      <c r="Y1227" s="14">
        <f t="shared" si="412"/>
        <v>0</v>
      </c>
      <c r="Z1227" s="14">
        <f t="shared" si="413"/>
        <v>0</v>
      </c>
      <c r="AA1227" s="14">
        <f t="shared" si="414"/>
        <v>128.25</v>
      </c>
      <c r="AB1227" s="14">
        <f t="shared" si="416"/>
        <v>0</v>
      </c>
      <c r="AC1227" s="15">
        <f t="shared" si="415"/>
        <v>686.3</v>
      </c>
      <c r="AD1227" s="48">
        <f>(ROUND(AC1227-AC1223,1)/AC1223)</f>
        <v>-4.9972314507198232E-2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250.79999999999998</v>
      </c>
      <c r="O1228" s="14">
        <f>E1228*$E$8</f>
        <v>0</v>
      </c>
      <c r="P1228" s="14">
        <f>F1228*$F$8</f>
        <v>0</v>
      </c>
      <c r="Q1228" s="14">
        <f>G1228*$G$8</f>
        <v>95</v>
      </c>
      <c r="R1228" s="14">
        <f>H1228*$H$8</f>
        <v>0</v>
      </c>
      <c r="S1228" s="14">
        <f>(N1228/100)*(I1228*$I$8)+(N1228/100)*(J1228*$J$8)</f>
        <v>307.23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33.25</v>
      </c>
      <c r="W1228" s="14">
        <f>(R1228/100)*(K1228*$K$8)+(R1228/100)*(L1228*$L$8)</f>
        <v>0</v>
      </c>
      <c r="X1228" s="14">
        <f t="shared" si="411"/>
        <v>558.03</v>
      </c>
      <c r="Y1228" s="14">
        <f t="shared" si="412"/>
        <v>0</v>
      </c>
      <c r="Z1228" s="14">
        <f t="shared" si="413"/>
        <v>0</v>
      </c>
      <c r="AA1228" s="14">
        <f t="shared" si="414"/>
        <v>128.25</v>
      </c>
      <c r="AB1228" s="14">
        <f t="shared" si="416"/>
        <v>0</v>
      </c>
      <c r="AC1228" s="15">
        <f t="shared" si="415"/>
        <v>686.3</v>
      </c>
      <c r="AD1228" s="48">
        <f>(ROUND(AC1228-AC1223,1)/AC1223)</f>
        <v>-4.9972314507198232E-2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110.5</v>
      </c>
      <c r="O1229" s="14">
        <f>E1229*$E$9</f>
        <v>327.60000000000002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135.36250000000001</v>
      </c>
      <c r="T1229" s="14">
        <f>(O1229/100)*(K1229*$K$9)</f>
        <v>412.77600000000001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245.86250000000001</v>
      </c>
      <c r="Y1229" s="14">
        <f t="shared" si="412"/>
        <v>740.37599999999998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986.2</v>
      </c>
      <c r="AD1229" s="48">
        <f>(ROUND(AC1229-AC1223,1)/AC1223)</f>
        <v>0.365171650055371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110.5</v>
      </c>
      <c r="O1230" s="14">
        <f>E1230*$E$10</f>
        <v>0</v>
      </c>
      <c r="P1230" s="14">
        <f>F1230*$F$10</f>
        <v>327.60000000000002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135.36250000000001</v>
      </c>
      <c r="T1230" s="14">
        <f>(O1230/100)*(K1230*$J$10)</f>
        <v>0</v>
      </c>
      <c r="U1230" s="14">
        <f>(P1230/100)*(K1230*$K$10)+(P1230/100)*(L1230*$L$10)</f>
        <v>412.77600000000001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245.86250000000001</v>
      </c>
      <c r="Y1230" s="14">
        <f t="shared" si="412"/>
        <v>0</v>
      </c>
      <c r="Z1230" s="14">
        <f t="shared" si="413"/>
        <v>740.37599999999998</v>
      </c>
      <c r="AA1230" s="14">
        <f t="shared" si="414"/>
        <v>0</v>
      </c>
      <c r="AB1230" s="14">
        <f t="shared" si="416"/>
        <v>0</v>
      </c>
      <c r="AC1230" s="15">
        <f t="shared" si="415"/>
        <v>986.2</v>
      </c>
      <c r="AD1230" s="48">
        <f>(ROUND(AC1230-AC1223,1)/AC1223)</f>
        <v>0.365171650055371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110.5</v>
      </c>
      <c r="O1231" s="14">
        <f>E1231*$E$11</f>
        <v>0</v>
      </c>
      <c r="P1231" s="14">
        <f>F1231*$F$11</f>
        <v>0</v>
      </c>
      <c r="Q1231" s="14">
        <f>G1231*$G$11</f>
        <v>327.60000000000002</v>
      </c>
      <c r="R1231" s="14">
        <f>H1231*$H$11</f>
        <v>0</v>
      </c>
      <c r="S1231" s="14">
        <f>(N1231/100)*(I1231*$I$11)+(N1231/100)*(J1231*$J$11)</f>
        <v>135.36250000000001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412.77600000000001</v>
      </c>
      <c r="W1231" s="14">
        <f>(R1231/100)*(K1231*$K$11)+(R1231/100)*(L1231*$L$11)</f>
        <v>0</v>
      </c>
      <c r="X1231" s="14">
        <f t="shared" si="411"/>
        <v>245.86250000000001</v>
      </c>
      <c r="Y1231" s="14">
        <f t="shared" si="412"/>
        <v>0</v>
      </c>
      <c r="Z1231" s="14">
        <f t="shared" si="413"/>
        <v>0</v>
      </c>
      <c r="AA1231" s="14">
        <f t="shared" si="414"/>
        <v>740.37599999999998</v>
      </c>
      <c r="AB1231" s="14">
        <f t="shared" si="416"/>
        <v>0</v>
      </c>
      <c r="AC1231" s="15">
        <f t="shared" si="415"/>
        <v>986.2</v>
      </c>
      <c r="AD1231" s="48">
        <f>(ROUND(AC1231-AC1223,1)/AC1223)</f>
        <v>0.365171650055371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110.5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327.60000000000002</v>
      </c>
      <c r="S1232" s="14">
        <f>(N1232/100)*(I1232*$I$12)+(N1232/100)*(J1232*$J$12)</f>
        <v>135.36250000000001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412.77600000000001</v>
      </c>
      <c r="X1232" s="14">
        <f t="shared" si="411"/>
        <v>245.86250000000001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740.37599999999998</v>
      </c>
      <c r="AC1232" s="15">
        <f t="shared" si="415"/>
        <v>986.2</v>
      </c>
      <c r="AD1232" s="48">
        <f>(ROUND(AC1232-AC1223,1)/AC1223)</f>
        <v>0.365171650055371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237.6</v>
      </c>
      <c r="O1233" s="14">
        <f>E1233*$E$13</f>
        <v>0</v>
      </c>
      <c r="P1233" s="14">
        <f>F1233*$F$13</f>
        <v>0</v>
      </c>
      <c r="Q1233" s="14">
        <f>G1233*$G$13</f>
        <v>90</v>
      </c>
      <c r="R1233" s="14">
        <f>H1233*$H$13</f>
        <v>0</v>
      </c>
      <c r="S1233" s="14">
        <f>(N1233/100)*(I1233*$I$14)+(N1233/100)*(J1233*$J$14)+(N1233/100)*(M1233*$M$14)</f>
        <v>532.22399999999993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122.85000000000001</v>
      </c>
      <c r="W1233" s="14">
        <f>(R1233/100)*(K1233*$K$13)+(R1233/100)*(L1233*$L$13)+(R1233/100)*(M1233*$M$13)</f>
        <v>0</v>
      </c>
      <c r="X1233" s="14">
        <f t="shared" si="411"/>
        <v>769.82399999999996</v>
      </c>
      <c r="Y1233" s="14">
        <f t="shared" si="412"/>
        <v>0</v>
      </c>
      <c r="Z1233" s="14">
        <f t="shared" si="413"/>
        <v>0</v>
      </c>
      <c r="AA1233" s="14">
        <f t="shared" si="414"/>
        <v>212.85000000000002</v>
      </c>
      <c r="AB1233" s="14">
        <f t="shared" si="416"/>
        <v>0</v>
      </c>
      <c r="AC1233" s="15">
        <f t="shared" si="415"/>
        <v>982.7</v>
      </c>
      <c r="AD1233" s="48">
        <f>(ROUND(AC1233-AC1223,1)/AC1223)</f>
        <v>0.36032668881506091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288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705.6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993.6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993.6</v>
      </c>
      <c r="AD1234" s="48">
        <f>(ROUND(AC1234-AC1223,1)/AC1223)</f>
        <v>0.37541528239202659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288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705.6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993.6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993.6</v>
      </c>
      <c r="AD1235" s="48">
        <f>(ROUND(AC1235-AC1223,1)/AC1223)</f>
        <v>0.37541528239202659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237.6</v>
      </c>
      <c r="O1236" s="14">
        <f>E1236*$E$16</f>
        <v>0</v>
      </c>
      <c r="P1236" s="14">
        <f>F1236*$F$16</f>
        <v>0</v>
      </c>
      <c r="Q1236" s="14">
        <f>G1236*$G$16</f>
        <v>90</v>
      </c>
      <c r="R1236" s="14">
        <f>H1236*$H$16</f>
        <v>0</v>
      </c>
      <c r="S1236" s="14">
        <f>(N1236/100)*(I1236*$I$16)+(N1236/100)*(J1236*$J$16)</f>
        <v>540.54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31.5</v>
      </c>
      <c r="W1236" s="14">
        <f>(R1236/100)*(K1236*$K$16)+(R1236/100)*(L1236*$L$16)</f>
        <v>0</v>
      </c>
      <c r="X1236" s="14">
        <f t="shared" si="411"/>
        <v>778.14</v>
      </c>
      <c r="Y1236" s="14">
        <f t="shared" si="412"/>
        <v>0</v>
      </c>
      <c r="Z1236" s="14">
        <f t="shared" si="413"/>
        <v>0</v>
      </c>
      <c r="AA1236" s="14">
        <f t="shared" si="414"/>
        <v>121.5</v>
      </c>
      <c r="AB1236" s="14">
        <f t="shared" si="416"/>
        <v>0</v>
      </c>
      <c r="AC1236" s="15">
        <f t="shared" si="415"/>
        <v>899.6</v>
      </c>
      <c r="AD1236" s="48">
        <f>(ROUND(AC1236-AC1223,1)/AC1223)</f>
        <v>0.24529346622369877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237.6</v>
      </c>
      <c r="O1237" s="14">
        <f>E1237*$E$17</f>
        <v>0</v>
      </c>
      <c r="P1237" s="14">
        <f>F1237*$F$17</f>
        <v>0</v>
      </c>
      <c r="Q1237" s="14">
        <f>G1237*$G$17</f>
        <v>90</v>
      </c>
      <c r="R1237" s="14">
        <f>H1237*$H$17</f>
        <v>0</v>
      </c>
      <c r="S1237" s="14">
        <f>(N1237/100)*(I1237*$I$17)+(N1237/100)*(J1237*$J$17)</f>
        <v>457.38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31.5</v>
      </c>
      <c r="W1237" s="14">
        <f>(R1237/100)*(K1237*$K$17)+(R1237/100)*(L1237*$L$17)</f>
        <v>0</v>
      </c>
      <c r="X1237" s="14">
        <f t="shared" si="411"/>
        <v>694.98</v>
      </c>
      <c r="Y1237" s="14">
        <f t="shared" si="412"/>
        <v>0</v>
      </c>
      <c r="Z1237" s="14">
        <f t="shared" si="413"/>
        <v>0</v>
      </c>
      <c r="AA1237" s="14">
        <f t="shared" si="414"/>
        <v>121.5</v>
      </c>
      <c r="AB1237" s="14">
        <f t="shared" si="416"/>
        <v>0</v>
      </c>
      <c r="AC1237" s="15">
        <f t="shared" si="415"/>
        <v>816.5</v>
      </c>
      <c r="AD1237" s="48">
        <f>(ROUND(AC1237-AC1223,1)/AC1223)</f>
        <v>0.13026024363233665</v>
      </c>
      <c r="AE1237" s="113"/>
      <c r="AF1237" s="60"/>
      <c r="AH1237" s="62"/>
    </row>
    <row r="1238" spans="1:34">
      <c r="A1238" s="106" t="s">
        <v>0</v>
      </c>
      <c r="B1238" s="86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284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447.29999999999995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731.3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731.3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255.6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623.66399999999999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879.26400000000001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879.3</v>
      </c>
      <c r="AD1239" s="48">
        <f>(ROUND(AC1239-AC1238,1)/AC1238)</f>
        <v>0.20237932449063314</v>
      </c>
      <c r="AE1239" s="113"/>
      <c r="AF1239" s="60"/>
      <c r="AH1239" s="62"/>
    </row>
    <row r="1240" spans="1:34">
      <c r="A1240" s="99" t="s">
        <v>816</v>
      </c>
      <c r="B1240" s="87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269.8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424.935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694.73500000000001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694.7</v>
      </c>
      <c r="AD1240" s="48">
        <f>(ROUND(AC1240-AC1238,1)/AC1238)</f>
        <v>-5.0047859975386307E-2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269.8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424.935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694.73500000000001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694.7</v>
      </c>
      <c r="AD1241" s="48">
        <f>(ROUND(AC1241-AC1238,1)/AC1238)</f>
        <v>-5.0047859975386307E-2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269.8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424.935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694.73500000000001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694.7</v>
      </c>
      <c r="AD1242" s="48">
        <f>(ROUND(AC1242-AC1238,1)/AC1238)</f>
        <v>-5.0047859975386307E-2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269.8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424.935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694.73500000000001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694.7</v>
      </c>
      <c r="AD1243" s="48">
        <f>(ROUND(AC1243-AC1238,1)/AC1238)</f>
        <v>-5.0047859975386307E-2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120.7</v>
      </c>
      <c r="O1244" s="14">
        <f>E1244*$E$9</f>
        <v>255.6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190.10250000000002</v>
      </c>
      <c r="T1244" s="14">
        <f>(O1244/100)*(K1244*$K$9)</f>
        <v>424.935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310.80250000000001</v>
      </c>
      <c r="Y1244" s="14">
        <f t="shared" si="412"/>
        <v>680.53499999999997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991.3</v>
      </c>
      <c r="AD1244" s="48">
        <f>(ROUND(AC1244-AC1238,1)/AC1238)</f>
        <v>0.35553124572678796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120.7</v>
      </c>
      <c r="O1245" s="14">
        <f>E1245*$E$10</f>
        <v>0</v>
      </c>
      <c r="P1245" s="14">
        <f>F1245*$F$10</f>
        <v>255.6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190.10250000000002</v>
      </c>
      <c r="T1245" s="14">
        <f>(O1245/100)*(K1245*$J$10)</f>
        <v>0</v>
      </c>
      <c r="U1245" s="14">
        <f>(P1245/100)*(K1245*$K$10)+(P1245/100)*(L1245*$L$10)</f>
        <v>424.935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310.80250000000001</v>
      </c>
      <c r="Y1245" s="14">
        <f t="shared" si="412"/>
        <v>0</v>
      </c>
      <c r="Z1245" s="14">
        <f t="shared" si="413"/>
        <v>680.53499999999997</v>
      </c>
      <c r="AA1245" s="14">
        <f t="shared" si="414"/>
        <v>0</v>
      </c>
      <c r="AB1245" s="14">
        <f t="shared" si="417"/>
        <v>0</v>
      </c>
      <c r="AC1245" s="15">
        <f t="shared" si="418"/>
        <v>991.3</v>
      </c>
      <c r="AD1245" s="48">
        <f>(ROUND(AC1245-AC1238,1)/AC1238)</f>
        <v>0.35553124572678796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120.7</v>
      </c>
      <c r="O1246" s="14">
        <f>E1246*$E$11</f>
        <v>0</v>
      </c>
      <c r="P1246" s="14">
        <f>F1246*$F$11</f>
        <v>0</v>
      </c>
      <c r="Q1246" s="14">
        <f>G1246*$G$11</f>
        <v>255.6</v>
      </c>
      <c r="R1246" s="14">
        <f>H1246*$H$11</f>
        <v>0</v>
      </c>
      <c r="S1246" s="14">
        <f>(N1246/100)*(I1246*$I$11)+(N1246/100)*(J1246*$J$11)</f>
        <v>190.10250000000002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424.935</v>
      </c>
      <c r="W1246" s="14">
        <f>(R1246/100)*(K1246*$K$11)+(R1246/100)*(L1246*$L$11)</f>
        <v>0</v>
      </c>
      <c r="X1246" s="14">
        <f t="shared" si="411"/>
        <v>310.80250000000001</v>
      </c>
      <c r="Y1246" s="14">
        <f t="shared" si="412"/>
        <v>0</v>
      </c>
      <c r="Z1246" s="14">
        <f t="shared" si="413"/>
        <v>0</v>
      </c>
      <c r="AA1246" s="14">
        <f t="shared" si="414"/>
        <v>680.53499999999997</v>
      </c>
      <c r="AB1246" s="14">
        <f t="shared" si="417"/>
        <v>0</v>
      </c>
      <c r="AC1246" s="15">
        <f t="shared" si="418"/>
        <v>991.3</v>
      </c>
      <c r="AD1246" s="48">
        <f>(ROUND(AC1246-AC1238,1)/AC1238)</f>
        <v>0.35553124572678796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120.7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255.6</v>
      </c>
      <c r="S1247" s="14">
        <f>(N1247/100)*(I1247*$I$12)+(N1247/100)*(J1247*$J$12)</f>
        <v>190.10250000000002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424.935</v>
      </c>
      <c r="X1247" s="14">
        <f t="shared" si="411"/>
        <v>310.80250000000001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680.53499999999997</v>
      </c>
      <c r="AC1247" s="15">
        <f t="shared" si="418"/>
        <v>991.3</v>
      </c>
      <c r="AD1247" s="48">
        <f>(ROUND(AC1247-AC1238,1)/AC1238)</f>
        <v>0.35553124572678796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255.6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738.04500000000007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993.6450000000001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993.6</v>
      </c>
      <c r="AD1248" s="48">
        <f>(ROUND(AC1248-AC1238,1)/AC1238)</f>
        <v>0.35867632982360187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255.6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738.04500000000007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993.6450000000001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993.6</v>
      </c>
      <c r="AD1249" s="48">
        <f>(ROUND(AC1249-AC1238,1)/AC1238)</f>
        <v>0.35867632982360187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255.6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738.04500000000007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993.6450000000001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993.6</v>
      </c>
      <c r="AD1250" s="48">
        <f>(ROUND(AC1250-AC1238,1)/AC1238)</f>
        <v>0.35867632982360187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255.6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555.93000000000006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811.53000000000009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811.5</v>
      </c>
      <c r="AD1251" s="48">
        <f>(ROUND(AC1251-AC1238,1)/AC1238)</f>
        <v>0.10966771502803228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255.6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645.39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900.99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901</v>
      </c>
      <c r="AD1252" s="48">
        <f>(ROUND(AC1252-AC1238,1)/AC1238)</f>
        <v>0.23205250923013812</v>
      </c>
      <c r="AE1252" s="113"/>
      <c r="AF1252" s="60"/>
      <c r="AH1252" s="20"/>
    </row>
    <row r="1253" spans="1:34">
      <c r="A1253" s="106" t="s">
        <v>0</v>
      </c>
      <c r="B1253" s="88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292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408.8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700.8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700.8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262.8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578.16000000000008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840.96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841</v>
      </c>
      <c r="AD1254" s="48">
        <f>(ROUND(AC1254-AC1253,1)/AC1253)</f>
        <v>0.20005707762557076</v>
      </c>
      <c r="AE1254" s="113"/>
      <c r="AF1254" s="60"/>
      <c r="AH1254" s="20"/>
    </row>
    <row r="1255" spans="1:34">
      <c r="A1255" s="99" t="s">
        <v>816</v>
      </c>
      <c r="B1255" s="89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277.39999999999998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388.35999999999996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665.76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665.8</v>
      </c>
      <c r="AD1255" s="48">
        <f>(ROUND(AC1255-AC1253,1)/AC1253)</f>
        <v>-4.9942922374429224E-2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277.39999999999998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388.35999999999996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665.76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665.8</v>
      </c>
      <c r="AD1256" s="48">
        <f>(ROUND(AC1256-AC1253,1)/AC1253)</f>
        <v>-4.9942922374429224E-2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277.39999999999998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388.35999999999996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665.76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665.8</v>
      </c>
      <c r="AD1257" s="48">
        <f>(ROUND(AC1257-AC1253,1)/AC1253)</f>
        <v>-4.9942922374429224E-2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277.39999999999998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388.35999999999996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665.76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665.8</v>
      </c>
      <c r="AD1258" s="48">
        <f>(ROUND(AC1258-AC1253,1)/AC1253)</f>
        <v>-4.9942922374429224E-2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124.1</v>
      </c>
      <c r="O1259" s="14">
        <f>E1259*$E$9</f>
        <v>262.8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173.73999999999998</v>
      </c>
      <c r="T1259" s="14">
        <f>(O1259/100)*(K1259*$K$9)</f>
        <v>390.91500000000002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297.83999999999997</v>
      </c>
      <c r="Y1259" s="14">
        <f t="shared" si="412"/>
        <v>653.71500000000003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951.6</v>
      </c>
      <c r="AD1259" s="48">
        <f>(ROUND(AC1259-AC1253,1)/AC1253)</f>
        <v>0.35787671232876717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124.1</v>
      </c>
      <c r="O1260" s="14">
        <f>E1260*$E$10</f>
        <v>0</v>
      </c>
      <c r="P1260" s="14">
        <f>F1260*$F$10</f>
        <v>262.8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173.73999999999998</v>
      </c>
      <c r="T1260" s="14">
        <f>(O1260/100)*(K1260*$J$10)</f>
        <v>0</v>
      </c>
      <c r="U1260" s="14">
        <f>(P1260/100)*(K1260*$K$10)+(P1260/100)*(L1260*$L$10)</f>
        <v>390.91500000000002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297.83999999999997</v>
      </c>
      <c r="Y1260" s="14">
        <f t="shared" si="412"/>
        <v>0</v>
      </c>
      <c r="Z1260" s="14">
        <f t="shared" si="413"/>
        <v>653.71500000000003</v>
      </c>
      <c r="AA1260" s="14">
        <f t="shared" si="414"/>
        <v>0</v>
      </c>
      <c r="AB1260" s="14">
        <f t="shared" si="420"/>
        <v>0</v>
      </c>
      <c r="AC1260" s="15">
        <f t="shared" si="419"/>
        <v>951.6</v>
      </c>
      <c r="AD1260" s="48">
        <f>(ROUND(AC1260-AC1253,1)/AC1253)</f>
        <v>0.35787671232876717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124.1</v>
      </c>
      <c r="O1261" s="14">
        <f>E1261*$E$11</f>
        <v>0</v>
      </c>
      <c r="P1261" s="14">
        <f>F1261*$F$11</f>
        <v>0</v>
      </c>
      <c r="Q1261" s="14">
        <f>G1261*$G$11</f>
        <v>262.8</v>
      </c>
      <c r="R1261" s="14">
        <f>H1261*$H$11</f>
        <v>0</v>
      </c>
      <c r="S1261" s="14">
        <f>(N1261/100)*(I1261*$I$11)+(N1261/100)*(J1261*$J$11)</f>
        <v>173.73999999999998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390.91500000000002</v>
      </c>
      <c r="W1261" s="14">
        <f>(R1261/100)*(K1261*$K$11)+(R1261/100)*(L1261*$L$11)</f>
        <v>0</v>
      </c>
      <c r="X1261" s="14">
        <f t="shared" si="411"/>
        <v>297.83999999999997</v>
      </c>
      <c r="Y1261" s="14">
        <f t="shared" si="412"/>
        <v>0</v>
      </c>
      <c r="Z1261" s="14">
        <f t="shared" si="413"/>
        <v>0</v>
      </c>
      <c r="AA1261" s="14">
        <f t="shared" si="414"/>
        <v>653.71500000000003</v>
      </c>
      <c r="AB1261" s="14">
        <f t="shared" si="420"/>
        <v>0</v>
      </c>
      <c r="AC1261" s="15">
        <f t="shared" si="419"/>
        <v>951.6</v>
      </c>
      <c r="AD1261" s="48">
        <f>(ROUND(AC1261-AC1253,1)/AC1253)</f>
        <v>0.35787671232876717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124.1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262.8</v>
      </c>
      <c r="S1262" s="14">
        <f>(N1262/100)*(I1262*$I$12)+(N1262/100)*(J1262*$J$12)</f>
        <v>173.73999999999998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390.91500000000002</v>
      </c>
      <c r="X1262" s="14">
        <f t="shared" si="411"/>
        <v>297.83999999999997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653.71500000000003</v>
      </c>
      <c r="AC1262" s="15">
        <f t="shared" si="419"/>
        <v>951.6</v>
      </c>
      <c r="AD1262" s="48">
        <f>(ROUND(AC1262-AC1253,1)/AC1253)</f>
        <v>0.35787671232876717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262.8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689.85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952.65000000000009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952.7</v>
      </c>
      <c r="AD1263" s="48">
        <f>(ROUND(AC1263-AC1253,1)/AC1253)</f>
        <v>0.35944634703196349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262.8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689.85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952.65000000000009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952.7</v>
      </c>
      <c r="AD1264" s="48">
        <f>(ROUND(AC1264-AC1253,1)/AC1253)</f>
        <v>0.35944634703196349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262.8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689.85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952.65000000000009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952.7</v>
      </c>
      <c r="AD1265" s="48">
        <f>(ROUND(AC1265-AC1253,1)/AC1253)</f>
        <v>0.35944634703196349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262.8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512.46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775.26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775.3</v>
      </c>
      <c r="AD1266" s="48">
        <f>(ROUND(AC1266-AC1253,1)/AC1253)</f>
        <v>0.10630707762557079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262.8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604.44000000000005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867.24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867.2</v>
      </c>
      <c r="AD1267" s="48">
        <f>(ROUND(AC1267-AC1253,1)/AC1253)</f>
        <v>0.23744292237442924</v>
      </c>
      <c r="AE1267" s="113"/>
      <c r="AF1267" s="60"/>
      <c r="AH1267" s="20"/>
    </row>
    <row r="1268" spans="1:34">
      <c r="A1268" s="106" t="s">
        <v>0</v>
      </c>
      <c r="B1268" s="90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350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428.75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778.75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778.8</v>
      </c>
      <c r="AD1268" s="58"/>
      <c r="AE1268" s="113" t="s">
        <v>814</v>
      </c>
      <c r="AF1268" s="60"/>
      <c r="AH1268" s="20"/>
    </row>
    <row r="1269" spans="1:34">
      <c r="A1269" s="99" t="s">
        <v>815</v>
      </c>
      <c r="B1269" s="91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315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623.70000000000005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938.7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938.7</v>
      </c>
      <c r="AD1269" s="48">
        <f>(ROUND(AC1269-AC1268,1)/AC1268)</f>
        <v>0.20531587057010789</v>
      </c>
      <c r="AE1269" s="113"/>
      <c r="AF1269" s="60"/>
      <c r="AH1269" s="20"/>
    </row>
    <row r="1270" spans="1:34">
      <c r="A1270" s="99" t="s">
        <v>816</v>
      </c>
      <c r="B1270" s="91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332.5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407.3125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739.8125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739.8</v>
      </c>
      <c r="AD1270" s="48">
        <f>(ROUND(AC1270-AC1268,1)/AC1268)</f>
        <v>-5.0077041602465337E-2</v>
      </c>
      <c r="AE1270" s="113"/>
      <c r="AF1270" s="60"/>
      <c r="AH1270" s="20"/>
    </row>
    <row r="1271" spans="1:34">
      <c r="A1271" s="99" t="s">
        <v>817</v>
      </c>
      <c r="B1271" s="91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332.5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407.3125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739.8125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739.8</v>
      </c>
      <c r="AD1271" s="48">
        <f>(ROUND(AC1271-AC1268,1)/AC1268)</f>
        <v>-5.0077041602465337E-2</v>
      </c>
      <c r="AE1271" s="113"/>
      <c r="AF1271" s="60"/>
      <c r="AH1271" s="20"/>
    </row>
    <row r="1272" spans="1:34">
      <c r="A1272" s="99" t="s">
        <v>818</v>
      </c>
      <c r="B1272" s="91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332.5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407.3125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739.8125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739.8</v>
      </c>
      <c r="AD1272" s="48">
        <f>(ROUND(AC1272-AC1268,1)/AC1268)</f>
        <v>-5.0077041602465337E-2</v>
      </c>
      <c r="AE1272" s="113"/>
      <c r="AF1272" s="60"/>
      <c r="AH1272" s="20"/>
    </row>
    <row r="1273" spans="1:34">
      <c r="A1273" s="99" t="s">
        <v>667</v>
      </c>
      <c r="B1273" s="91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332.5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407.3125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739.8125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739.8</v>
      </c>
      <c r="AD1273" s="48">
        <f>(ROUND(AC1273-AC1268,1)/AC1268)</f>
        <v>-5.0077041602465337E-2</v>
      </c>
      <c r="AE1273" s="113"/>
      <c r="AF1273" s="60"/>
      <c r="AH1273" s="20"/>
    </row>
    <row r="1274" spans="1:34">
      <c r="A1274" s="99" t="s">
        <v>606</v>
      </c>
      <c r="B1274" s="91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149.6</v>
      </c>
      <c r="O1274" s="14">
        <f>E1274*$E$9</f>
        <v>315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183.26</v>
      </c>
      <c r="T1274" s="14">
        <f>(O1274/100)*(K1274*$K$9)</f>
        <v>413.4375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332.86</v>
      </c>
      <c r="Y1274" s="14">
        <f t="shared" si="412"/>
        <v>728.4375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1061.3</v>
      </c>
      <c r="AD1274" s="48">
        <f>(ROUND(AC1274-AC1268,1)/AC1268)</f>
        <v>0.3627375449409348</v>
      </c>
      <c r="AE1274" s="113"/>
      <c r="AF1274" s="60"/>
      <c r="AH1274" s="20"/>
    </row>
    <row r="1275" spans="1:34">
      <c r="A1275" s="99" t="s">
        <v>845</v>
      </c>
      <c r="B1275" s="91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149.6</v>
      </c>
      <c r="O1275" s="14">
        <f>E1275*$E$10</f>
        <v>0</v>
      </c>
      <c r="P1275" s="14">
        <f>F1275*$F$10</f>
        <v>315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183.26</v>
      </c>
      <c r="T1275" s="14">
        <f>(O1275/100)*(K1275*$J$10)</f>
        <v>0</v>
      </c>
      <c r="U1275" s="14">
        <f>(P1275/100)*(K1275*$K$10)+(P1275/100)*(L1275*$L$10)</f>
        <v>413.4375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332.86</v>
      </c>
      <c r="Y1275" s="14">
        <f t="shared" si="412"/>
        <v>0</v>
      </c>
      <c r="Z1275" s="14">
        <f t="shared" si="413"/>
        <v>728.4375</v>
      </c>
      <c r="AA1275" s="14">
        <f t="shared" si="414"/>
        <v>0</v>
      </c>
      <c r="AB1275" s="14">
        <f t="shared" si="422"/>
        <v>0</v>
      </c>
      <c r="AC1275" s="15">
        <f t="shared" si="421"/>
        <v>1061.3</v>
      </c>
      <c r="AD1275" s="48">
        <f>(ROUND(AC1275-AC1268,1)/AC1268)</f>
        <v>0.3627375449409348</v>
      </c>
      <c r="AE1275" s="113"/>
      <c r="AF1275" s="60"/>
      <c r="AH1275" s="20"/>
    </row>
    <row r="1276" spans="1:34">
      <c r="A1276" s="99" t="s">
        <v>846</v>
      </c>
      <c r="B1276" s="91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149.6</v>
      </c>
      <c r="O1276" s="14">
        <f>E1276*$E$11</f>
        <v>0</v>
      </c>
      <c r="P1276" s="14">
        <f>F1276*$F$11</f>
        <v>0</v>
      </c>
      <c r="Q1276" s="14">
        <f>G1276*$G$11</f>
        <v>315</v>
      </c>
      <c r="R1276" s="14">
        <f>H1276*$H$11</f>
        <v>0</v>
      </c>
      <c r="S1276" s="14">
        <f>(N1276/100)*(I1276*$I$11)+(N1276/100)*(J1276*$J$11)</f>
        <v>183.26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413.4375</v>
      </c>
      <c r="W1276" s="14">
        <f>(R1276/100)*(K1276*$K$11)+(R1276/100)*(L1276*$L$11)</f>
        <v>0</v>
      </c>
      <c r="X1276" s="14">
        <f t="shared" si="411"/>
        <v>332.86</v>
      </c>
      <c r="Y1276" s="14">
        <f t="shared" si="412"/>
        <v>0</v>
      </c>
      <c r="Z1276" s="14">
        <f t="shared" si="413"/>
        <v>0</v>
      </c>
      <c r="AA1276" s="14">
        <f t="shared" si="414"/>
        <v>728.4375</v>
      </c>
      <c r="AB1276" s="14">
        <f t="shared" si="422"/>
        <v>0</v>
      </c>
      <c r="AC1276" s="15">
        <f t="shared" si="421"/>
        <v>1061.3</v>
      </c>
      <c r="AD1276" s="48">
        <f>(ROUND(AC1276-AC1268,1)/AC1268)</f>
        <v>0.3627375449409348</v>
      </c>
      <c r="AE1276" s="113"/>
      <c r="AF1276" s="60"/>
      <c r="AH1276" s="20"/>
    </row>
    <row r="1277" spans="1:34">
      <c r="A1277" s="99" t="s">
        <v>847</v>
      </c>
      <c r="B1277" s="91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149.6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315</v>
      </c>
      <c r="S1277" s="14">
        <f>(N1277/100)*(I1277*$I$12)+(N1277/100)*(J1277*$J$12)</f>
        <v>183.26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413.4375</v>
      </c>
      <c r="X1277" s="14">
        <f t="shared" si="411"/>
        <v>332.86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728.4375</v>
      </c>
      <c r="AC1277" s="15">
        <f t="shared" si="421"/>
        <v>1061.3</v>
      </c>
      <c r="AD1277" s="48">
        <f>(ROUND(AC1277-AC1268,1)/AC1268)</f>
        <v>0.3627375449409348</v>
      </c>
      <c r="AE1277" s="113"/>
      <c r="AF1277" s="60"/>
      <c r="AH1277" s="20"/>
    </row>
    <row r="1278" spans="1:34">
      <c r="A1278" s="99" t="s">
        <v>848</v>
      </c>
      <c r="B1278" s="91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315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744.1875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1059.1875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1059.2</v>
      </c>
      <c r="AD1278" s="48">
        <f>(ROUND(AC1278-AC1268,1)/AC1268)</f>
        <v>0.36004108885464819</v>
      </c>
      <c r="AE1278" s="113"/>
      <c r="AF1278" s="60"/>
      <c r="AH1278" s="20"/>
    </row>
    <row r="1279" spans="1:34">
      <c r="A1279" s="99" t="s">
        <v>849</v>
      </c>
      <c r="B1279" s="91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315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744.1875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1059.1875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1059.2</v>
      </c>
      <c r="AD1279" s="48">
        <f>(ROUND(AC1279-AC1268,1)/AC1268)</f>
        <v>0.36004108885464819</v>
      </c>
      <c r="AE1279" s="113"/>
      <c r="AF1279" s="60"/>
      <c r="AH1279" s="20"/>
    </row>
    <row r="1280" spans="1:34">
      <c r="A1280" s="99"/>
      <c r="B1280" s="91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315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744.1875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1059.1875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1059.2</v>
      </c>
      <c r="AD1280" s="48">
        <f>(ROUND(AC1280-AC1268,1)/AC1268)</f>
        <v>0.36004108885464819</v>
      </c>
      <c r="AE1280" s="113"/>
      <c r="AF1280" s="60"/>
      <c r="AH1280" s="20"/>
    </row>
    <row r="1281" spans="1:34">
      <c r="A1281" s="99"/>
      <c r="B1281" s="91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315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551.25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866.25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866.3</v>
      </c>
      <c r="AD1281" s="48">
        <f>(ROUND(AC1281-AC1268,1)/AC1268)</f>
        <v>0.11235233692860812</v>
      </c>
      <c r="AE1281" s="113"/>
      <c r="AF1281" s="60"/>
      <c r="AH1281" s="20"/>
    </row>
    <row r="1282" spans="1:34">
      <c r="A1282" s="99"/>
      <c r="B1282" s="91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315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653.625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968.625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968.6</v>
      </c>
      <c r="AD1282" s="48">
        <f>(ROUND(AC1282-AC1268,1)/AC1268)</f>
        <v>0.24370826913199797</v>
      </c>
      <c r="AE1282" s="113"/>
      <c r="AF1282" s="60"/>
      <c r="AH1282" s="20"/>
    </row>
    <row r="1283" spans="1:34">
      <c r="A1283" s="106" t="s">
        <v>0</v>
      </c>
      <c r="B1283" s="92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497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781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781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3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255.6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679.89599999999996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935.49599999999998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935.5</v>
      </c>
      <c r="AD1284" s="48">
        <f>(ROUND(AC1284-AC1283,1)/AC1283)</f>
        <v>0.19782330345710628</v>
      </c>
      <c r="AE1284" s="113"/>
      <c r="AF1284" s="60"/>
      <c r="AH1284" s="20"/>
    </row>
    <row r="1285" spans="1:34">
      <c r="A1285" s="99" t="s">
        <v>816</v>
      </c>
      <c r="B1285" s="93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269.8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472.15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741.95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742</v>
      </c>
      <c r="AD1285" s="48">
        <f>(ROUND(AC1285-AC1283,1)/AC1283)</f>
        <v>-4.9935979513444299E-2</v>
      </c>
      <c r="AE1285" s="113"/>
      <c r="AF1285" s="60"/>
      <c r="AH1285" s="20"/>
    </row>
    <row r="1286" spans="1:34">
      <c r="A1286" s="99" t="s">
        <v>817</v>
      </c>
      <c r="B1286" s="93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269.8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472.15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741.95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742</v>
      </c>
      <c r="AD1286" s="48">
        <f>(ROUND(AC1286-AC1283,1)/AC1283)</f>
        <v>-4.9935979513444299E-2</v>
      </c>
      <c r="AE1286" s="113"/>
      <c r="AF1286" s="60"/>
      <c r="AH1286" s="20"/>
    </row>
    <row r="1287" spans="1:34">
      <c r="A1287" s="99" t="s">
        <v>818</v>
      </c>
      <c r="B1287" s="93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269.8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472.15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741.95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742</v>
      </c>
      <c r="AD1287" s="48">
        <f>(ROUND(AC1287-AC1283,1)/AC1283)</f>
        <v>-4.9935979513444299E-2</v>
      </c>
      <c r="AE1287" s="113"/>
      <c r="AF1287" s="60"/>
      <c r="AH1287" s="20"/>
    </row>
    <row r="1288" spans="1:34">
      <c r="A1288" s="99" t="s">
        <v>667</v>
      </c>
      <c r="B1288" s="93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269.8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472.15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741.95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742</v>
      </c>
      <c r="AD1288" s="48">
        <f>(ROUND(AC1288-AC1283,1)/AC1283)</f>
        <v>-4.9935979513444299E-2</v>
      </c>
      <c r="AE1288" s="113"/>
      <c r="AF1288" s="60"/>
      <c r="AH1288" s="20"/>
    </row>
    <row r="1289" spans="1:34">
      <c r="A1289" s="99" t="s">
        <v>606</v>
      </c>
      <c r="B1289" s="93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120.7</v>
      </c>
      <c r="O1289" s="14">
        <f>E1289*$E$9</f>
        <v>255.6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211.22500000000002</v>
      </c>
      <c r="T1289" s="14">
        <f>(O1289/100)*(K1289*$K$9)</f>
        <v>469.66500000000002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331.92500000000001</v>
      </c>
      <c r="Y1289" s="14">
        <f t="shared" si="424"/>
        <v>725.26499999999999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1057.2</v>
      </c>
      <c r="AD1289" s="48">
        <f>(ROUND(AC1289-AC1283,1)/AC1283)</f>
        <v>0.35364916773367477</v>
      </c>
      <c r="AE1289" s="113"/>
      <c r="AF1289" s="60"/>
      <c r="AH1289" s="20"/>
    </row>
    <row r="1290" spans="1:34">
      <c r="A1290" s="99" t="s">
        <v>845</v>
      </c>
      <c r="B1290" s="93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120.7</v>
      </c>
      <c r="O1290" s="14">
        <f>E1290*$E$10</f>
        <v>0</v>
      </c>
      <c r="P1290" s="14">
        <f>F1290*$F$10</f>
        <v>255.6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211.22500000000002</v>
      </c>
      <c r="T1290" s="14">
        <f>(O1290/100)*(K1290*$J$10)</f>
        <v>0</v>
      </c>
      <c r="U1290" s="14">
        <f>(P1290/100)*(K1290*$K$10)+(P1290/100)*(L1290*$L$10)</f>
        <v>469.66500000000002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331.92500000000001</v>
      </c>
      <c r="Y1290" s="14">
        <f t="shared" si="424"/>
        <v>0</v>
      </c>
      <c r="Z1290" s="14">
        <f t="shared" si="425"/>
        <v>725.26499999999999</v>
      </c>
      <c r="AA1290" s="14">
        <f t="shared" si="426"/>
        <v>0</v>
      </c>
      <c r="AB1290" s="14">
        <f t="shared" si="428"/>
        <v>0</v>
      </c>
      <c r="AC1290" s="15">
        <f t="shared" si="427"/>
        <v>1057.2</v>
      </c>
      <c r="AD1290" s="48">
        <f>(ROUND(AC1290-AC1283,1)/AC1283)</f>
        <v>0.35364916773367477</v>
      </c>
      <c r="AE1290" s="113"/>
      <c r="AF1290" s="60"/>
      <c r="AH1290" s="20"/>
    </row>
    <row r="1291" spans="1:34">
      <c r="A1291" s="99" t="s">
        <v>846</v>
      </c>
      <c r="B1291" s="93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120.7</v>
      </c>
      <c r="O1291" s="14">
        <f>E1291*$E$11</f>
        <v>0</v>
      </c>
      <c r="P1291" s="14">
        <f>F1291*$F$11</f>
        <v>0</v>
      </c>
      <c r="Q1291" s="14">
        <f>G1291*$G$11</f>
        <v>255.6</v>
      </c>
      <c r="R1291" s="14">
        <f>H1291*$H$11</f>
        <v>0</v>
      </c>
      <c r="S1291" s="14">
        <f>(N1291/100)*(I1291*$I$11)+(N1291/100)*(J1291*$J$11)</f>
        <v>211.22500000000002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469.66500000000002</v>
      </c>
      <c r="W1291" s="14">
        <f>(R1291/100)*(K1291*$K$11)+(R1291/100)*(L1291*$L$11)</f>
        <v>0</v>
      </c>
      <c r="X1291" s="14">
        <f t="shared" si="423"/>
        <v>331.92500000000001</v>
      </c>
      <c r="Y1291" s="14">
        <f t="shared" si="424"/>
        <v>0</v>
      </c>
      <c r="Z1291" s="14">
        <f t="shared" si="425"/>
        <v>0</v>
      </c>
      <c r="AA1291" s="14">
        <f t="shared" si="426"/>
        <v>725.26499999999999</v>
      </c>
      <c r="AB1291" s="14">
        <f t="shared" si="428"/>
        <v>0</v>
      </c>
      <c r="AC1291" s="15">
        <f t="shared" si="427"/>
        <v>1057.2</v>
      </c>
      <c r="AD1291" s="48">
        <f>(ROUND(AC1291-AC1283,1)/AC1283)</f>
        <v>0.35364916773367477</v>
      </c>
      <c r="AE1291" s="113"/>
      <c r="AF1291" s="60"/>
      <c r="AH1291" s="20"/>
    </row>
    <row r="1292" spans="1:34">
      <c r="A1292" s="99" t="s">
        <v>847</v>
      </c>
      <c r="B1292" s="93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120.7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255.6</v>
      </c>
      <c r="S1292" s="14">
        <f>(N1292/100)*(I1292*$I$12)+(N1292/100)*(J1292*$J$12)</f>
        <v>211.22500000000002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469.66500000000002</v>
      </c>
      <c r="X1292" s="14">
        <f t="shared" si="423"/>
        <v>331.92500000000001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725.26499999999999</v>
      </c>
      <c r="AC1292" s="15">
        <f t="shared" si="427"/>
        <v>1057.2</v>
      </c>
      <c r="AD1292" s="48">
        <f>(ROUND(AC1292-AC1283,1)/AC1283)</f>
        <v>0.35364916773367477</v>
      </c>
      <c r="AE1292" s="113"/>
      <c r="AF1292" s="60"/>
      <c r="AH1292" s="20"/>
    </row>
    <row r="1293" spans="1:34">
      <c r="A1293" s="99" t="s">
        <v>848</v>
      </c>
      <c r="B1293" s="93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255.6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805.1400000000001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1060.74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1060.7</v>
      </c>
      <c r="AD1293" s="48">
        <f>(ROUND(AC1293-AC1283,1)/AC1283)</f>
        <v>0.35813060179257361</v>
      </c>
      <c r="AE1293" s="113"/>
      <c r="AF1293" s="60"/>
      <c r="AH1293" s="20"/>
    </row>
    <row r="1294" spans="1:34">
      <c r="A1294" s="99" t="s">
        <v>849</v>
      </c>
      <c r="B1294" s="93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255.6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805.1400000000001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1060.74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1060.7</v>
      </c>
      <c r="AD1294" s="48">
        <f>(ROUND(AC1294-AC1283,1)/AC1283)</f>
        <v>0.35813060179257361</v>
      </c>
      <c r="AE1294" s="113"/>
      <c r="AF1294" s="60"/>
      <c r="AH1294" s="20"/>
    </row>
    <row r="1295" spans="1:34">
      <c r="A1295" s="99"/>
      <c r="B1295" s="93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255.6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805.1400000000001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1060.74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1060.7</v>
      </c>
      <c r="AD1295" s="48">
        <f>(ROUND(AC1295-AC1283,1)/AC1283)</f>
        <v>0.35813060179257361</v>
      </c>
      <c r="AE1295" s="113"/>
      <c r="AF1295" s="60"/>
      <c r="AH1295" s="20"/>
    </row>
    <row r="1296" spans="1:34">
      <c r="A1296" s="99"/>
      <c r="B1296" s="93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255.6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613.44000000000005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869.04000000000008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869</v>
      </c>
      <c r="AD1296" s="48">
        <f>(ROUND(AC1296-AC1283,1)/AC1283)</f>
        <v>0.11267605633802817</v>
      </c>
      <c r="AE1296" s="113"/>
      <c r="AF1296" s="60"/>
      <c r="AH1296" s="20"/>
    </row>
    <row r="1297" spans="1:34">
      <c r="A1297" s="99"/>
      <c r="B1297" s="93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255.6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702.90000000000009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958.50000000000011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958.5</v>
      </c>
      <c r="AD1297" s="48">
        <f>(ROUND(AC1297-AC1283,1)/AC1283)</f>
        <v>0.22727272727272727</v>
      </c>
      <c r="AE1297" s="113"/>
      <c r="AF1297" s="60"/>
      <c r="AH1297" s="20"/>
    </row>
    <row r="1298" spans="1:34">
      <c r="A1298" s="106" t="s">
        <v>0</v>
      </c>
      <c r="B1298" s="90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270</v>
      </c>
      <c r="O1298" s="52">
        <f>E1298*$E$3</f>
        <v>0</v>
      </c>
      <c r="P1298" s="52">
        <f>F1298*$F$3</f>
        <v>130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283.5</v>
      </c>
      <c r="T1298" s="52">
        <f>(O1298/100)*(K1298*$K$3)</f>
        <v>0</v>
      </c>
      <c r="U1298" s="52">
        <f>(P1298/100)*(K1298*$K$3)+(P1298/100)*(L1298*$L$3)</f>
        <v>68.25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553.5</v>
      </c>
      <c r="Y1298" s="52">
        <f t="shared" si="412"/>
        <v>0</v>
      </c>
      <c r="Z1298" s="52">
        <f t="shared" si="413"/>
        <v>198.25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751.8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243</v>
      </c>
      <c r="O1299" s="14">
        <f>E1299*$E$4</f>
        <v>0</v>
      </c>
      <c r="P1299" s="14">
        <f>F1299*$F$4</f>
        <v>117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495.72</v>
      </c>
      <c r="T1299" s="14">
        <f>(O1299/100)*(K1299*$K$4)</f>
        <v>0</v>
      </c>
      <c r="U1299" s="14">
        <f>(P1299/100)*(K1299*$K$4)+(P1299/100)*(L1299*$L$4)</f>
        <v>61.424999999999997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738.72</v>
      </c>
      <c r="Y1299" s="14">
        <f t="shared" si="412"/>
        <v>0</v>
      </c>
      <c r="Z1299" s="14">
        <f t="shared" si="413"/>
        <v>178.42500000000001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917.1</v>
      </c>
      <c r="AD1299" s="48">
        <f>(ROUND(AC1299-AC1298,1)/AC1298)</f>
        <v>0.21987230646448527</v>
      </c>
      <c r="AE1299" s="113"/>
      <c r="AF1299" s="60"/>
      <c r="AH1299" s="20"/>
    </row>
    <row r="1300" spans="1:34">
      <c r="A1300" s="99" t="s">
        <v>816</v>
      </c>
      <c r="B1300" s="91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256.5</v>
      </c>
      <c r="O1300" s="14">
        <f>E1300*$E$5</f>
        <v>0</v>
      </c>
      <c r="P1300" s="14">
        <f>F1300*$F$5</f>
        <v>123.5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269.32499999999999</v>
      </c>
      <c r="T1300" s="14">
        <f>(O1300/100)*(K1300*$K$5)</f>
        <v>0</v>
      </c>
      <c r="U1300" s="14">
        <f>(P1300/100)*(K1300*$K$5)+(P1300/100)*(L1300*$L$5)</f>
        <v>64.837500000000006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525.82500000000005</v>
      </c>
      <c r="Y1300" s="14">
        <f t="shared" si="412"/>
        <v>0</v>
      </c>
      <c r="Z1300" s="14">
        <f t="shared" si="413"/>
        <v>188.33750000000001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714.2</v>
      </c>
      <c r="AD1300" s="48">
        <f>(ROUND(AC1300-AC1298,1)/AC1298)</f>
        <v>-5.0013301409949459E-2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256.5</v>
      </c>
      <c r="O1301" s="14">
        <f>E1301*$E$6</f>
        <v>0</v>
      </c>
      <c r="P1301" s="14">
        <f>F1301*$F$6</f>
        <v>123.5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269.32499999999999</v>
      </c>
      <c r="T1301" s="14">
        <f>(O1301/100)*(K1301*$K$6)</f>
        <v>0</v>
      </c>
      <c r="U1301" s="14">
        <f>(P1301/100)*(K1301*$K$6)+(P1301/100)*(L1301*$L$6)</f>
        <v>64.837500000000006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525.82500000000005</v>
      </c>
      <c r="Y1301" s="14">
        <f t="shared" si="412"/>
        <v>0</v>
      </c>
      <c r="Z1301" s="14">
        <f t="shared" si="413"/>
        <v>188.33750000000001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714.2</v>
      </c>
      <c r="AD1301" s="48">
        <f>(ROUND(AC1301-AC1298,1)/AC1298)</f>
        <v>-5.0013301409949459E-2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256.5</v>
      </c>
      <c r="O1302" s="14">
        <f>E1302*$E$7</f>
        <v>0</v>
      </c>
      <c r="P1302" s="14">
        <f>F1302*$F$7</f>
        <v>123.5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269.32499999999999</v>
      </c>
      <c r="T1302" s="14">
        <f>(O1302/100)*(K1302*$K$7)</f>
        <v>0</v>
      </c>
      <c r="U1302" s="14">
        <f>(P1302/100)*(K1302*$K$7)+(P1302/100)*(L1302*$L$7)</f>
        <v>64.837500000000006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525.82500000000005</v>
      </c>
      <c r="Y1302" s="14">
        <f t="shared" si="412"/>
        <v>0</v>
      </c>
      <c r="Z1302" s="14">
        <f t="shared" si="413"/>
        <v>188.33750000000001</v>
      </c>
      <c r="AA1302" s="14">
        <f t="shared" si="414"/>
        <v>0</v>
      </c>
      <c r="AB1302" s="14">
        <f t="shared" si="430"/>
        <v>0</v>
      </c>
      <c r="AC1302" s="15">
        <f t="shared" si="429"/>
        <v>714.2</v>
      </c>
      <c r="AD1302" s="48">
        <f>(ROUND(AC1302-AC1298,1)/AC1298)</f>
        <v>-5.0013301409949459E-2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256.5</v>
      </c>
      <c r="O1303" s="14">
        <f>E1303*$E$8</f>
        <v>0</v>
      </c>
      <c r="P1303" s="14">
        <f>F1303*$F$8</f>
        <v>123.5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269.32499999999999</v>
      </c>
      <c r="T1303" s="14">
        <f>(O1303/100)*(K1303*$K$8)</f>
        <v>0</v>
      </c>
      <c r="U1303" s="14">
        <f>(P1303/100)*(K1303*$K$8)+(P1303/100)*(L1303*$L$8)</f>
        <v>64.837500000000006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525.82500000000005</v>
      </c>
      <c r="Y1303" s="14">
        <f t="shared" si="412"/>
        <v>0</v>
      </c>
      <c r="Z1303" s="14">
        <f t="shared" si="413"/>
        <v>188.33750000000001</v>
      </c>
      <c r="AA1303" s="14">
        <f t="shared" si="414"/>
        <v>0</v>
      </c>
      <c r="AB1303" s="14">
        <f t="shared" si="430"/>
        <v>0</v>
      </c>
      <c r="AC1303" s="15">
        <f t="shared" si="429"/>
        <v>714.2</v>
      </c>
      <c r="AD1303" s="48">
        <f>(ROUND(AC1303-AC1298,1)/AC1298)</f>
        <v>-5.0013301409949459E-2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115.6</v>
      </c>
      <c r="O1304" s="14">
        <f>E1304*$E$9</f>
        <v>360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121.37999999999998</v>
      </c>
      <c r="T1304" s="14">
        <f>(O1304/100)*(K1304*$K$9)</f>
        <v>428.40000000000003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236.97999999999996</v>
      </c>
      <c r="Y1304" s="14">
        <f t="shared" si="412"/>
        <v>788.40000000000009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1025.4000000000001</v>
      </c>
      <c r="AD1304" s="48">
        <f>(ROUND(AC1304-AC1298,1)/AC1298)</f>
        <v>0.36392657621707908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115.6</v>
      </c>
      <c r="O1305" s="14">
        <f>E1305*$E$10</f>
        <v>0</v>
      </c>
      <c r="P1305" s="14">
        <f>F1305*$F$10</f>
        <v>360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121.37999999999998</v>
      </c>
      <c r="T1305" s="14">
        <f>(O1305/100)*(K1305*$J$10)</f>
        <v>0</v>
      </c>
      <c r="U1305" s="14">
        <f>(P1305/100)*(K1305*$K$10)+(P1305/100)*(L1305*$L$10)</f>
        <v>428.40000000000003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236.97999999999996</v>
      </c>
      <c r="Y1305" s="14">
        <f t="shared" si="412"/>
        <v>0</v>
      </c>
      <c r="Z1305" s="14">
        <f t="shared" si="413"/>
        <v>788.40000000000009</v>
      </c>
      <c r="AA1305" s="14">
        <f t="shared" si="414"/>
        <v>0</v>
      </c>
      <c r="AB1305" s="14">
        <f t="shared" si="430"/>
        <v>0</v>
      </c>
      <c r="AC1305" s="15">
        <f t="shared" si="429"/>
        <v>1025.4000000000001</v>
      </c>
      <c r="AD1305" s="48">
        <f>(ROUND(AC1305-AC1298,1)/AC1298)</f>
        <v>0.36392657621707908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115.6</v>
      </c>
      <c r="O1306" s="14">
        <f>E1306*$E$11</f>
        <v>0</v>
      </c>
      <c r="P1306" s="14">
        <f>F1306*$F$11</f>
        <v>0</v>
      </c>
      <c r="Q1306" s="14">
        <f>G1306*$G$11</f>
        <v>360</v>
      </c>
      <c r="R1306" s="14">
        <f>H1306*$H$11</f>
        <v>0</v>
      </c>
      <c r="S1306" s="14">
        <f>(N1306/100)*(I1306*$I$11)+(N1306/100)*(J1306*$J$11)</f>
        <v>121.37999999999998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428.40000000000003</v>
      </c>
      <c r="W1306" s="14">
        <f>(R1306/100)*(K1306*$K$11)+(R1306/100)*(L1306*$L$11)</f>
        <v>0</v>
      </c>
      <c r="X1306" s="14">
        <f t="shared" si="411"/>
        <v>236.97999999999996</v>
      </c>
      <c r="Y1306" s="14">
        <f t="shared" si="412"/>
        <v>0</v>
      </c>
      <c r="Z1306" s="14">
        <f t="shared" si="413"/>
        <v>0</v>
      </c>
      <c r="AA1306" s="14">
        <f t="shared" si="414"/>
        <v>788.40000000000009</v>
      </c>
      <c r="AB1306" s="14">
        <f t="shared" si="430"/>
        <v>0</v>
      </c>
      <c r="AC1306" s="15">
        <f t="shared" si="429"/>
        <v>1025.4000000000001</v>
      </c>
      <c r="AD1306" s="48">
        <f>(ROUND(AC1306-AC1298,1)/AC1298)</f>
        <v>0.36392657621707908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115.6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360</v>
      </c>
      <c r="S1307" s="14">
        <f>(N1307/100)*(I1307*$I$12)+(N1307/100)*(J1307*$J$12)</f>
        <v>121.37999999999998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428.40000000000003</v>
      </c>
      <c r="X1307" s="14">
        <f t="shared" si="411"/>
        <v>236.97999999999996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788.40000000000009</v>
      </c>
      <c r="AC1307" s="15">
        <f t="shared" si="429"/>
        <v>1025.4000000000001</v>
      </c>
      <c r="AD1307" s="48">
        <f>(ROUND(AC1307-AC1298,1)/AC1298)</f>
        <v>0.36392657621707908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243</v>
      </c>
      <c r="O1308" s="14">
        <f>E1308*$E$13</f>
        <v>0</v>
      </c>
      <c r="P1308" s="14">
        <f>F1308*$F$13</f>
        <v>117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493.29000000000008</v>
      </c>
      <c r="T1308" s="14">
        <f>(O1308/100)*(K1308*$K$13)+(O1308/100)*(M1308*$M$13)</f>
        <v>0</v>
      </c>
      <c r="U1308" s="14">
        <f>(P1308/100)*(K1308*$K$13)+(P1308/100)*(L1308*$L$13)+(P1308/100)*(M1308*$M$13)</f>
        <v>176.08499999999998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736.29000000000008</v>
      </c>
      <c r="Y1308" s="14">
        <f t="shared" si="412"/>
        <v>0</v>
      </c>
      <c r="Z1308" s="14">
        <f t="shared" si="413"/>
        <v>293.08499999999998</v>
      </c>
      <c r="AA1308" s="14">
        <f t="shared" si="414"/>
        <v>0</v>
      </c>
      <c r="AB1308" s="14">
        <f t="shared" si="430"/>
        <v>0</v>
      </c>
      <c r="AC1308" s="15">
        <f t="shared" si="429"/>
        <v>1029.4000000000001</v>
      </c>
      <c r="AD1308" s="48">
        <f>(ROUND(AC1308-AC1298,1)/AC1298)</f>
        <v>0.36924714019686095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300.60000000000002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736.47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1037.0700000000002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1037.0999999999999</v>
      </c>
      <c r="AD1309" s="48">
        <f>(ROUND(AC1309-AC1298,1)/AC1298)</f>
        <v>0.37948922585794098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300.60000000000002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736.47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1037.0700000000002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1037.0999999999999</v>
      </c>
      <c r="AD1310" s="48">
        <f>(ROUND(AC1310-AC1298,1)/AC1298)</f>
        <v>0.37948922585794098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243</v>
      </c>
      <c r="O1311" s="14">
        <f>E1311*$E$16</f>
        <v>0</v>
      </c>
      <c r="P1311" s="14">
        <f>F1311*$F$16</f>
        <v>117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437.40000000000003</v>
      </c>
      <c r="T1311" s="14">
        <f>(O1311/100)*(K1311*$K$16)</f>
        <v>0</v>
      </c>
      <c r="U1311" s="14">
        <f>(P1311/100)*(K1311*$K$16)+(P1311/100)*(L1311*$L$16)</f>
        <v>61.424999999999997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680.40000000000009</v>
      </c>
      <c r="Y1311" s="14">
        <f t="shared" si="412"/>
        <v>0</v>
      </c>
      <c r="Z1311" s="14">
        <f t="shared" si="413"/>
        <v>178.42500000000001</v>
      </c>
      <c r="AA1311" s="14">
        <f t="shared" si="414"/>
        <v>0</v>
      </c>
      <c r="AB1311" s="14">
        <f t="shared" si="430"/>
        <v>0</v>
      </c>
      <c r="AC1311" s="15">
        <f t="shared" si="429"/>
        <v>858.8</v>
      </c>
      <c r="AD1311" s="48">
        <f>(ROUND(AC1311-AC1298,1)/AC1298)</f>
        <v>0.14232508645916467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243</v>
      </c>
      <c r="O1312" s="14">
        <f>E1312*$E$17</f>
        <v>0</v>
      </c>
      <c r="P1312" s="14">
        <f>F1312*$F$17</f>
        <v>117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522.45000000000005</v>
      </c>
      <c r="T1312" s="14">
        <f>(O1312/100)*(K1312*$K$17)</f>
        <v>0</v>
      </c>
      <c r="U1312" s="14">
        <f>(P1312/100)*(K1312*$K$17)+(P1312/100)*(L1312*$L$17)</f>
        <v>61.424999999999997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765.45</v>
      </c>
      <c r="Y1312" s="14">
        <f t="shared" si="412"/>
        <v>0</v>
      </c>
      <c r="Z1312" s="14">
        <f t="shared" si="413"/>
        <v>178.42500000000001</v>
      </c>
      <c r="AA1312" s="14">
        <f t="shared" si="414"/>
        <v>0</v>
      </c>
      <c r="AB1312" s="14">
        <f t="shared" si="430"/>
        <v>0</v>
      </c>
      <c r="AC1312" s="15">
        <f t="shared" si="429"/>
        <v>943.9</v>
      </c>
      <c r="AD1312" s="48">
        <f>(ROUND(AC1312-AC1298,1)/AC1298)</f>
        <v>0.25552008512902369</v>
      </c>
      <c r="AE1312" s="113"/>
      <c r="AF1312" s="60"/>
      <c r="AH1312" s="20"/>
    </row>
    <row r="1313" spans="1:34">
      <c r="A1313" s="106" t="s">
        <v>0</v>
      </c>
      <c r="B1313" s="92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300</v>
      </c>
      <c r="O1313" s="52">
        <f>E1313*$E$3</f>
        <v>0</v>
      </c>
      <c r="P1313" s="52">
        <f>F1313*$F$3</f>
        <v>80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367.5</v>
      </c>
      <c r="T1313" s="52">
        <f>(O1313/100)*(K1313*$K$3)</f>
        <v>0</v>
      </c>
      <c r="U1313" s="52">
        <f>(P1313/100)*(K1313*$K$3)+(P1313/100)*(L1313*$L$3)</f>
        <v>28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667.5</v>
      </c>
      <c r="Y1313" s="52">
        <f t="shared" si="412"/>
        <v>0</v>
      </c>
      <c r="Z1313" s="52">
        <f t="shared" si="413"/>
        <v>108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775.5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270</v>
      </c>
      <c r="O1314" s="14">
        <f>E1314*$E$4</f>
        <v>0</v>
      </c>
      <c r="P1314" s="14">
        <f>F1314*$F$4</f>
        <v>72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572.40000000000009</v>
      </c>
      <c r="T1314" s="14">
        <f>(O1314/100)*(K1314*$K$4)</f>
        <v>0</v>
      </c>
      <c r="U1314" s="14">
        <f>(P1314/100)*(K1314*$K$4)+(P1314/100)*(L1314*$L$4)</f>
        <v>25.2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842.40000000000009</v>
      </c>
      <c r="Y1314" s="14">
        <f t="shared" ref="Y1314:Y1327" si="432">O1314+T1314</f>
        <v>0</v>
      </c>
      <c r="Z1314" s="14">
        <f t="shared" ref="Z1314:Z1327" si="433">P1314+U1314</f>
        <v>97.2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939.6</v>
      </c>
      <c r="AD1314" s="48">
        <f>(ROUND(AC1314-AC1313,1)/AC1313)</f>
        <v>0.211605415860735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285</v>
      </c>
      <c r="O1315" s="14">
        <f>E1315*$E$5</f>
        <v>0</v>
      </c>
      <c r="P1315" s="14">
        <f>F1315*$F$5</f>
        <v>76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349.125</v>
      </c>
      <c r="T1315" s="14">
        <f>(O1315/100)*(K1315*$K$5)</f>
        <v>0</v>
      </c>
      <c r="U1315" s="14">
        <f>(P1315/100)*(K1315*$K$5)+(P1315/100)*(L1315*$L$5)</f>
        <v>26.6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634.125</v>
      </c>
      <c r="Y1315" s="14">
        <f t="shared" si="432"/>
        <v>0</v>
      </c>
      <c r="Z1315" s="14">
        <f t="shared" si="433"/>
        <v>102.6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736.7</v>
      </c>
      <c r="AD1315" s="48">
        <f>(ROUND(AC1315-AC1313,1)/AC1313)</f>
        <v>-5.0032237266279818E-2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285</v>
      </c>
      <c r="O1316" s="14">
        <f>E1316*$E$6</f>
        <v>0</v>
      </c>
      <c r="P1316" s="14">
        <f>F1316*$F$6</f>
        <v>76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349.125</v>
      </c>
      <c r="T1316" s="14">
        <f>(O1316/100)*(K1316*$K$6)</f>
        <v>0</v>
      </c>
      <c r="U1316" s="14">
        <f>(P1316/100)*(K1316*$K$6)+(P1316/100)*(L1316*$L$6)</f>
        <v>26.6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634.125</v>
      </c>
      <c r="Y1316" s="14">
        <f t="shared" si="432"/>
        <v>0</v>
      </c>
      <c r="Z1316" s="14">
        <f t="shared" si="433"/>
        <v>102.6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736.7</v>
      </c>
      <c r="AD1316" s="48">
        <f>(ROUND(AC1316-AC1313,1)/AC1313)</f>
        <v>-5.0032237266279818E-2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285</v>
      </c>
      <c r="O1317" s="14">
        <f>E1317*$E$7</f>
        <v>0</v>
      </c>
      <c r="P1317" s="14">
        <f>F1317*$F$7</f>
        <v>76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349.125</v>
      </c>
      <c r="T1317" s="14">
        <f>(O1317/100)*(K1317*$K$7)</f>
        <v>0</v>
      </c>
      <c r="U1317" s="14">
        <f>(P1317/100)*(K1317*$K$7)+(P1317/100)*(L1317*$L$7)</f>
        <v>26.6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634.125</v>
      </c>
      <c r="Y1317" s="14">
        <f t="shared" si="432"/>
        <v>0</v>
      </c>
      <c r="Z1317" s="14">
        <f t="shared" si="433"/>
        <v>102.6</v>
      </c>
      <c r="AA1317" s="14">
        <f t="shared" si="434"/>
        <v>0</v>
      </c>
      <c r="AB1317" s="14">
        <f t="shared" si="436"/>
        <v>0</v>
      </c>
      <c r="AC1317" s="15">
        <f t="shared" si="435"/>
        <v>736.7</v>
      </c>
      <c r="AD1317" s="48">
        <f>(ROUND(AC1317-AC1313,1)/AC1313)</f>
        <v>-5.0032237266279818E-2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285</v>
      </c>
      <c r="O1318" s="14">
        <f>E1318*$E$8</f>
        <v>0</v>
      </c>
      <c r="P1318" s="14">
        <f>F1318*$F$8</f>
        <v>76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349.125</v>
      </c>
      <c r="T1318" s="14">
        <f>(O1318/100)*(K1318*$K$8)</f>
        <v>0</v>
      </c>
      <c r="U1318" s="14">
        <f>(P1318/100)*(K1318*$K$8)+(P1318/100)*(L1318*$L$8)</f>
        <v>26.6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634.125</v>
      </c>
      <c r="Y1318" s="14">
        <f t="shared" si="432"/>
        <v>0</v>
      </c>
      <c r="Z1318" s="14">
        <f t="shared" si="433"/>
        <v>102.6</v>
      </c>
      <c r="AA1318" s="14">
        <f t="shared" si="434"/>
        <v>0</v>
      </c>
      <c r="AB1318" s="14">
        <f t="shared" si="436"/>
        <v>0</v>
      </c>
      <c r="AC1318" s="15">
        <f t="shared" si="435"/>
        <v>736.7</v>
      </c>
      <c r="AD1318" s="48">
        <f>(ROUND(AC1318-AC1313,1)/AC1313)</f>
        <v>-5.0032237266279818E-2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127.5</v>
      </c>
      <c r="O1319" s="14">
        <f>E1319*$E$9</f>
        <v>342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156.1875</v>
      </c>
      <c r="T1319" s="14">
        <f>(O1319/100)*(K1319*$K$9)</f>
        <v>430.92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283.6875</v>
      </c>
      <c r="Y1319" s="14">
        <f t="shared" si="432"/>
        <v>772.92000000000007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1056.5999999999999</v>
      </c>
      <c r="AD1319" s="48">
        <f>(ROUND(AC1319-AC1313,1)/AC1313)</f>
        <v>0.36247582205029016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127.5</v>
      </c>
      <c r="O1320" s="14">
        <f>E1320*$E$10</f>
        <v>0</v>
      </c>
      <c r="P1320" s="14">
        <f>F1320*$F$10</f>
        <v>342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156.1875</v>
      </c>
      <c r="T1320" s="14">
        <f>(O1320/100)*(K1320*$J$10)</f>
        <v>0</v>
      </c>
      <c r="U1320" s="14">
        <f>(P1320/100)*(K1320*$K$10)+(P1320/100)*(L1320*$L$10)</f>
        <v>430.92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283.6875</v>
      </c>
      <c r="Y1320" s="14">
        <f t="shared" si="432"/>
        <v>0</v>
      </c>
      <c r="Z1320" s="14">
        <f t="shared" si="433"/>
        <v>772.92000000000007</v>
      </c>
      <c r="AA1320" s="14">
        <f t="shared" si="434"/>
        <v>0</v>
      </c>
      <c r="AB1320" s="14">
        <f t="shared" si="436"/>
        <v>0</v>
      </c>
      <c r="AC1320" s="15">
        <f t="shared" si="435"/>
        <v>1056.5999999999999</v>
      </c>
      <c r="AD1320" s="48">
        <f>(ROUND(AC1320-AC1313,1)/AC1313)</f>
        <v>0.36247582205029016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127.5</v>
      </c>
      <c r="O1321" s="14">
        <f>E1321*$E$11</f>
        <v>0</v>
      </c>
      <c r="P1321" s="14">
        <f>F1321*$F$11</f>
        <v>0</v>
      </c>
      <c r="Q1321" s="14">
        <f>G1321*$G$11</f>
        <v>342</v>
      </c>
      <c r="R1321" s="14">
        <f>H1321*$H$11</f>
        <v>0</v>
      </c>
      <c r="S1321" s="14">
        <f>(N1321/100)*(I1321*$I$11)+(N1321/100)*(J1321*$J$11)</f>
        <v>156.1875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430.92</v>
      </c>
      <c r="W1321" s="14">
        <f>(R1321/100)*(K1321*$K$11)+(R1321/100)*(L1321*$L$11)</f>
        <v>0</v>
      </c>
      <c r="X1321" s="14">
        <f t="shared" si="431"/>
        <v>283.6875</v>
      </c>
      <c r="Y1321" s="14">
        <f t="shared" si="432"/>
        <v>0</v>
      </c>
      <c r="Z1321" s="14">
        <f t="shared" si="433"/>
        <v>0</v>
      </c>
      <c r="AA1321" s="14">
        <f t="shared" si="434"/>
        <v>772.92000000000007</v>
      </c>
      <c r="AB1321" s="14">
        <f t="shared" si="436"/>
        <v>0</v>
      </c>
      <c r="AC1321" s="15">
        <f t="shared" si="435"/>
        <v>1056.5999999999999</v>
      </c>
      <c r="AD1321" s="48">
        <f>(ROUND(AC1321-AC1313,1)/AC1313)</f>
        <v>0.36247582205029016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127.5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342</v>
      </c>
      <c r="S1322" s="14">
        <f>(N1322/100)*(I1322*$I$12)+(N1322/100)*(J1322*$J$12)</f>
        <v>156.1875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430.92</v>
      </c>
      <c r="X1322" s="14">
        <f t="shared" si="431"/>
        <v>283.6875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772.92000000000007</v>
      </c>
      <c r="AC1322" s="15">
        <f t="shared" si="435"/>
        <v>1056.5999999999999</v>
      </c>
      <c r="AD1322" s="48">
        <f>(ROUND(AC1322-AC1313,1)/AC1313)</f>
        <v>0.36247582205029016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270</v>
      </c>
      <c r="O1323" s="14">
        <f>E1323*$E$13</f>
        <v>0</v>
      </c>
      <c r="P1323" s="14">
        <f>F1323*$F$13</f>
        <v>72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614.25</v>
      </c>
      <c r="T1323" s="14">
        <f>(O1323/100)*(K1323*$K$13)+(O1323/100)*(M1323*$M$13)</f>
        <v>0</v>
      </c>
      <c r="U1323" s="14">
        <f>(P1323/100)*(K1323*$K$13)+(P1323/100)*(L1323*$L$13)+(P1323/100)*(M1323*$M$13)</f>
        <v>100.8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884.25</v>
      </c>
      <c r="Y1323" s="14">
        <f t="shared" si="432"/>
        <v>0</v>
      </c>
      <c r="Z1323" s="14">
        <f t="shared" si="433"/>
        <v>172.8</v>
      </c>
      <c r="AA1323" s="14">
        <f t="shared" si="434"/>
        <v>0</v>
      </c>
      <c r="AB1323" s="14">
        <f t="shared" si="436"/>
        <v>0</v>
      </c>
      <c r="AC1323" s="15">
        <f t="shared" si="435"/>
        <v>1057.0999999999999</v>
      </c>
      <c r="AD1323" s="48">
        <f>(ROUND(AC1323-AC1313,1)/AC1313)</f>
        <v>0.36312056737588655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324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737.1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1061.0999999999999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1061.0999999999999</v>
      </c>
      <c r="AD1324" s="48">
        <f>(ROUND(AC1324-AC1313,1)/AC1313)</f>
        <v>0.36827852998065769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324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737.1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1061.0999999999999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1061.0999999999999</v>
      </c>
      <c r="AD1325" s="48">
        <f>(ROUND(AC1325-AC1313,1)/AC1313)</f>
        <v>0.36827852998065769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270</v>
      </c>
      <c r="O1326" s="14">
        <f>E1326*$E$16</f>
        <v>0</v>
      </c>
      <c r="P1326" s="14">
        <f>F1326*$F$16</f>
        <v>72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506.25</v>
      </c>
      <c r="T1326" s="14">
        <f>(O1326/100)*(K1326*$K$16)</f>
        <v>0</v>
      </c>
      <c r="U1326" s="14">
        <f>(P1326/100)*(K1326*$K$16)+(P1326/100)*(L1326*$L$16)</f>
        <v>25.2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776.25</v>
      </c>
      <c r="Y1326" s="14">
        <f t="shared" si="432"/>
        <v>0</v>
      </c>
      <c r="Z1326" s="14">
        <f t="shared" si="433"/>
        <v>97.2</v>
      </c>
      <c r="AA1326" s="14">
        <f t="shared" si="434"/>
        <v>0</v>
      </c>
      <c r="AB1326" s="14">
        <f t="shared" si="436"/>
        <v>0</v>
      </c>
      <c r="AC1326" s="15">
        <f t="shared" si="435"/>
        <v>873.5</v>
      </c>
      <c r="AD1326" s="48">
        <f>(ROUND(AC1326-AC1313,1)/AC1313)</f>
        <v>0.12637008381689233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270</v>
      </c>
      <c r="O1327" s="14">
        <f>E1327*$E$17</f>
        <v>0</v>
      </c>
      <c r="P1327" s="14">
        <f>F1327*$F$17</f>
        <v>72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594</v>
      </c>
      <c r="T1327" s="14">
        <f>(O1327/100)*(K1327*$K$17)</f>
        <v>0</v>
      </c>
      <c r="U1327" s="14">
        <f>(P1327/100)*(K1327*$K$17)+(P1327/100)*(L1327*$L$17)</f>
        <v>25.2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864</v>
      </c>
      <c r="Y1327" s="14">
        <f t="shared" si="432"/>
        <v>0</v>
      </c>
      <c r="Z1327" s="14">
        <f t="shared" si="433"/>
        <v>97.2</v>
      </c>
      <c r="AA1327" s="14">
        <f t="shared" si="434"/>
        <v>0</v>
      </c>
      <c r="AB1327" s="14">
        <f t="shared" si="436"/>
        <v>0</v>
      </c>
      <c r="AC1327" s="15">
        <f t="shared" si="435"/>
        <v>961.2</v>
      </c>
      <c r="AD1327" s="48">
        <f>(ROUND(AC1327-AC1313,1)/AC1313)</f>
        <v>0.23945841392649903</v>
      </c>
      <c r="AE1327" s="113"/>
      <c r="AF1327" s="60"/>
      <c r="AH1327" s="20"/>
    </row>
    <row r="1328" spans="1:34">
      <c r="A1328" s="106" t="s">
        <v>0</v>
      </c>
      <c r="B1328" s="90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280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490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770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770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252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670.32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922.32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922.3</v>
      </c>
      <c r="AD1329" s="48">
        <f>(ROUND(AC1329-AC1328,1)/AC1328)</f>
        <v>0.1977922077922078</v>
      </c>
      <c r="AE1329" s="113"/>
      <c r="AF1329" s="60"/>
      <c r="AH1329" s="20"/>
    </row>
    <row r="1330" spans="1:34">
      <c r="A1330" s="99" t="s">
        <v>816</v>
      </c>
      <c r="B1330" s="91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266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465.50000000000006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731.5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731.5</v>
      </c>
      <c r="AD1330" s="48">
        <f>(ROUND(AC1330-AC1328,1)/AC1328)</f>
        <v>-0.05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266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465.50000000000006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731.5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731.5</v>
      </c>
      <c r="AD1331" s="48">
        <f>(ROUND(AC1331-AC1328,1)/AC1328)</f>
        <v>-0.05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266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465.50000000000006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731.5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731.5</v>
      </c>
      <c r="AD1332" s="48">
        <f>(ROUND(AC1332-AC1328,1)/AC1328)</f>
        <v>-0.05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266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465.50000000000006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731.5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731.5</v>
      </c>
      <c r="AD1333" s="48">
        <f>(ROUND(AC1333-AC1328,1)/AC1328)</f>
        <v>-0.05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119</v>
      </c>
      <c r="O1334" s="14">
        <f>E1334*$E$9</f>
        <v>252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208.25</v>
      </c>
      <c r="T1334" s="14">
        <f>(O1334/100)*(K1334*$K$9)</f>
        <v>463.05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327.25</v>
      </c>
      <c r="Y1334" s="14">
        <f t="shared" si="412"/>
        <v>715.05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1042.3</v>
      </c>
      <c r="AD1334" s="48">
        <f>(ROUND(AC1334-AC1328,1)/AC1328)</f>
        <v>0.35363636363636364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119</v>
      </c>
      <c r="O1335" s="14">
        <f>E1335*$E$10</f>
        <v>0</v>
      </c>
      <c r="P1335" s="14">
        <f>F1335*$F$10</f>
        <v>252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208.25</v>
      </c>
      <c r="T1335" s="14">
        <f>(O1335/100)*(K1335*$J$10)</f>
        <v>0</v>
      </c>
      <c r="U1335" s="14">
        <f>(P1335/100)*(K1335*$K$10)+(P1335/100)*(L1335*$L$10)</f>
        <v>463.05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327.25</v>
      </c>
      <c r="Y1335" s="14">
        <f t="shared" si="412"/>
        <v>0</v>
      </c>
      <c r="Z1335" s="14">
        <f t="shared" si="413"/>
        <v>715.05</v>
      </c>
      <c r="AA1335" s="14">
        <f t="shared" si="414"/>
        <v>0</v>
      </c>
      <c r="AB1335" s="14">
        <f t="shared" si="438"/>
        <v>0</v>
      </c>
      <c r="AC1335" s="15">
        <f t="shared" si="437"/>
        <v>1042.3</v>
      </c>
      <c r="AD1335" s="48">
        <f>(ROUND(AC1335-AC1328,1)/AC1328)</f>
        <v>0.35363636363636364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119</v>
      </c>
      <c r="O1336" s="14">
        <f>E1336*$E$11</f>
        <v>0</v>
      </c>
      <c r="P1336" s="14">
        <f>F1336*$F$11</f>
        <v>0</v>
      </c>
      <c r="Q1336" s="14">
        <f>G1336*$G$11</f>
        <v>252</v>
      </c>
      <c r="R1336" s="14">
        <f>H1336*$H$11</f>
        <v>0</v>
      </c>
      <c r="S1336" s="14">
        <f>(N1336/100)*(I1336*$I$11)+(N1336/100)*(J1336*$J$11)</f>
        <v>208.25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463.05</v>
      </c>
      <c r="W1336" s="14">
        <f>(R1336/100)*(K1336*$K$11)+(R1336/100)*(L1336*$L$11)</f>
        <v>0</v>
      </c>
      <c r="X1336" s="14">
        <f t="shared" si="411"/>
        <v>327.25</v>
      </c>
      <c r="Y1336" s="14">
        <f t="shared" si="412"/>
        <v>0</v>
      </c>
      <c r="Z1336" s="14">
        <f t="shared" si="413"/>
        <v>0</v>
      </c>
      <c r="AA1336" s="14">
        <f t="shared" si="414"/>
        <v>715.05</v>
      </c>
      <c r="AB1336" s="14">
        <f t="shared" si="438"/>
        <v>0</v>
      </c>
      <c r="AC1336" s="15">
        <f t="shared" si="437"/>
        <v>1042.3</v>
      </c>
      <c r="AD1336" s="48">
        <f>(ROUND(AC1336-AC1328,1)/AC1328)</f>
        <v>0.35363636363636364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119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252</v>
      </c>
      <c r="S1337" s="14">
        <f>(N1337/100)*(I1337*$I$12)+(N1337/100)*(J1337*$J$12)</f>
        <v>208.25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463.05</v>
      </c>
      <c r="X1337" s="14">
        <f t="shared" si="411"/>
        <v>327.25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715.05</v>
      </c>
      <c r="AC1337" s="15">
        <f t="shared" si="437"/>
        <v>1042.3</v>
      </c>
      <c r="AD1337" s="48">
        <f>(ROUND(AC1337-AC1328,1)/AC1328)</f>
        <v>0.35363636363636364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252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793.8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1045.8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1045.8</v>
      </c>
      <c r="AD1338" s="48">
        <f>(ROUND(AC1338-AC1328,1)/AC1328)</f>
        <v>0.35818181818181821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252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793.8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1045.8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1045.8</v>
      </c>
      <c r="AD1339" s="48">
        <f>(ROUND(AC1339-AC1328,1)/AC1328)</f>
        <v>0.35818181818181821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252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793.8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1045.8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1045.8</v>
      </c>
      <c r="AD1340" s="48">
        <f>(ROUND(AC1340-AC1328,1)/AC1328)</f>
        <v>0.35818181818181821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252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945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945</v>
      </c>
      <c r="AD1341" s="48">
        <f>(ROUND(AC1341-AC1328,1)/AC1328)</f>
        <v>0.22727272727272727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252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598.5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850.5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850.5</v>
      </c>
      <c r="AD1342" s="48">
        <f>(ROUND(AC1342-AC1328,1)/AC1328)</f>
        <v>0.10454545454545454</v>
      </c>
      <c r="AE1342" s="113"/>
      <c r="AF1342" s="60"/>
      <c r="AH1342" s="20"/>
    </row>
    <row r="1343" spans="1:34">
      <c r="A1343" s="106" t="s">
        <v>0</v>
      </c>
      <c r="B1343" s="92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264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156</v>
      </c>
      <c r="S1343" s="52">
        <f>(N1343/100)*(I1343*$I$3)+(N1343/100)*(J1343*$J$3)</f>
        <v>277.20000000000005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54.6</v>
      </c>
      <c r="X1343" s="52">
        <f t="shared" si="411"/>
        <v>541.20000000000005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210.6</v>
      </c>
      <c r="AC1343" s="53">
        <f>ROUND(X1343+Y1343+Z1343+AA1343+AB1343,1)</f>
        <v>751.8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237.6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140.4</v>
      </c>
      <c r="S1344" s="14">
        <f>(N1344/100)*(I1344*$I$4)+(N1344/100)*(J1344*$J$4)</f>
        <v>489.45599999999996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49.140000000000008</v>
      </c>
      <c r="X1344" s="14">
        <f t="shared" ref="X1344:X1357" si="439">N1344+S1344</f>
        <v>727.05599999999993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189.54000000000002</v>
      </c>
      <c r="AC1344" s="15">
        <f>ROUND(X1344+Y1344+Z1344+AA1344+AB1344,1)</f>
        <v>916.6</v>
      </c>
      <c r="AD1344" s="48">
        <f>(ROUND(AC1344-AC1343,1)/AC1343)</f>
        <v>0.21920723596701253</v>
      </c>
      <c r="AE1344" s="113"/>
      <c r="AF1344" s="60"/>
      <c r="AH1344" s="20"/>
    </row>
    <row r="1345" spans="1:34">
      <c r="A1345" s="99" t="s">
        <v>816</v>
      </c>
      <c r="B1345" s="93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250.79999999999998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148.19999999999999</v>
      </c>
      <c r="S1345" s="14">
        <f>(N1345/100)*(I1345*$I$5)+(N1345/100)*(J1345*$J$5)</f>
        <v>263.34000000000003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51.87</v>
      </c>
      <c r="X1345" s="14">
        <f t="shared" si="439"/>
        <v>514.14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200.07</v>
      </c>
      <c r="AC1345" s="15">
        <f t="shared" ref="AC1345:AC1357" si="443">ROUND(X1345+Y1345+Z1345+AA1345+AB1345,1)</f>
        <v>714.2</v>
      </c>
      <c r="AD1345" s="48">
        <f>(ROUND(AC1345-AC1343,1)/AC1343)</f>
        <v>-5.0013301409949459E-2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250.79999999999998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148.19999999999999</v>
      </c>
      <c r="S1346" s="14">
        <f>(N1346/100)*(I1346*$I$6)+(N1346/100)*(J1346*$J$6)</f>
        <v>263.34000000000003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51.87</v>
      </c>
      <c r="X1346" s="14">
        <f t="shared" si="439"/>
        <v>514.14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200.07</v>
      </c>
      <c r="AC1346" s="15">
        <f t="shared" si="443"/>
        <v>714.2</v>
      </c>
      <c r="AD1346" s="48">
        <f>(ROUND(AC1346-AC1343,1)/AC1343)</f>
        <v>-5.0013301409949459E-2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250.79999999999998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148.19999999999999</v>
      </c>
      <c r="S1347" s="14">
        <f>(N1347/100)*(I1347*$I$7)+(N1347/100)*(J1347*$J$7)</f>
        <v>263.34000000000003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51.87</v>
      </c>
      <c r="X1347" s="14">
        <f t="shared" si="439"/>
        <v>514.14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200.07</v>
      </c>
      <c r="AC1347" s="15">
        <f t="shared" si="443"/>
        <v>714.2</v>
      </c>
      <c r="AD1347" s="48">
        <f>(ROUND(AC1347-AC1343,1)/AC1343)</f>
        <v>-5.0013301409949459E-2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250.79999999999998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148.19999999999999</v>
      </c>
      <c r="S1348" s="14">
        <f>(N1348/100)*(I1348*$I$8)+(N1348/100)*(J1348*$J$8)</f>
        <v>263.34000000000003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51.87</v>
      </c>
      <c r="X1348" s="14">
        <f t="shared" si="439"/>
        <v>514.14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200.07</v>
      </c>
      <c r="AC1348" s="15">
        <f t="shared" si="443"/>
        <v>714.2</v>
      </c>
      <c r="AD1348" s="48">
        <f>(ROUND(AC1348-AC1343,1)/AC1343)</f>
        <v>-5.0013301409949459E-2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112.2</v>
      </c>
      <c r="O1349" s="14">
        <f>E1349*$E$9</f>
        <v>360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117.81</v>
      </c>
      <c r="T1349" s="14">
        <f>(O1349/100)*(K1349*$K$9)</f>
        <v>441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230.01</v>
      </c>
      <c r="Y1349" s="14">
        <f t="shared" si="440"/>
        <v>801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1031</v>
      </c>
      <c r="AD1349" s="48">
        <f>(ROUND(AC1349-AC1343,1)/AC1343)</f>
        <v>0.37137536578877361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112.2</v>
      </c>
      <c r="O1350" s="14">
        <f>E1350*$E$10</f>
        <v>0</v>
      </c>
      <c r="P1350" s="14">
        <f>F1350*$F$10</f>
        <v>360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117.81</v>
      </c>
      <c r="T1350" s="14">
        <f>(O1350/100)*(K1350*$J$10)</f>
        <v>0</v>
      </c>
      <c r="U1350" s="14">
        <f>(P1350/100)*(K1350*$K$10)+(P1350/100)*(L1350*$L$10)</f>
        <v>441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230.01</v>
      </c>
      <c r="Y1350" s="14">
        <f t="shared" si="440"/>
        <v>0</v>
      </c>
      <c r="Z1350" s="14">
        <f t="shared" si="441"/>
        <v>801</v>
      </c>
      <c r="AA1350" s="14">
        <f t="shared" si="442"/>
        <v>0</v>
      </c>
      <c r="AB1350" s="14">
        <f t="shared" si="444"/>
        <v>0</v>
      </c>
      <c r="AC1350" s="15">
        <f t="shared" si="443"/>
        <v>1031</v>
      </c>
      <c r="AD1350" s="48">
        <f>(ROUND(AC1350-AC1343,1)/AC1343)</f>
        <v>0.37137536578877361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112.2</v>
      </c>
      <c r="O1351" s="14">
        <f>E1351*$E$11</f>
        <v>0</v>
      </c>
      <c r="P1351" s="14">
        <f>F1351*$F$11</f>
        <v>0</v>
      </c>
      <c r="Q1351" s="14">
        <f>G1351*$G$11</f>
        <v>360</v>
      </c>
      <c r="R1351" s="14">
        <f>H1351*$H$11</f>
        <v>0</v>
      </c>
      <c r="S1351" s="14">
        <f>(N1351/100)*(I1351*$I$11)+(N1351/100)*(J1351*$J$11)</f>
        <v>117.81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441</v>
      </c>
      <c r="W1351" s="14">
        <f>(R1351/100)*(K1351*$K$11)+(R1351/100)*(L1351*$L$11)</f>
        <v>0</v>
      </c>
      <c r="X1351" s="14">
        <f t="shared" si="439"/>
        <v>230.01</v>
      </c>
      <c r="Y1351" s="14">
        <f t="shared" si="440"/>
        <v>0</v>
      </c>
      <c r="Z1351" s="14">
        <f t="shared" si="441"/>
        <v>0</v>
      </c>
      <c r="AA1351" s="14">
        <f t="shared" si="442"/>
        <v>801</v>
      </c>
      <c r="AB1351" s="14">
        <f t="shared" si="444"/>
        <v>0</v>
      </c>
      <c r="AC1351" s="15">
        <f t="shared" si="443"/>
        <v>1031</v>
      </c>
      <c r="AD1351" s="48">
        <f>(ROUND(AC1351-AC1343,1)/AC1343)</f>
        <v>0.37137536578877361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112.2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360</v>
      </c>
      <c r="S1352" s="14">
        <f>(N1352/100)*(I1352*$I$12)+(N1352/100)*(J1352*$J$12)</f>
        <v>117.81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441</v>
      </c>
      <c r="X1352" s="14">
        <f t="shared" si="439"/>
        <v>230.01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801</v>
      </c>
      <c r="AC1352" s="15">
        <f t="shared" si="443"/>
        <v>1031</v>
      </c>
      <c r="AD1352" s="48">
        <f>(ROUND(AC1352-AC1343,1)/AC1343)</f>
        <v>0.37137536578877361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237.6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140.4</v>
      </c>
      <c r="S1353" s="14">
        <f>(N1353/100)*(I1353*$I$14)+(N1353/100)*(J1353*$J$14)+(N1353/100)*(M1353*$M$14)</f>
        <v>469.85399999999998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179.36100000000002</v>
      </c>
      <c r="X1353" s="14">
        <f t="shared" si="439"/>
        <v>707.45399999999995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319.76100000000002</v>
      </c>
      <c r="AC1353" s="15">
        <f t="shared" si="443"/>
        <v>1027.2</v>
      </c>
      <c r="AD1353" s="48">
        <f>(ROUND(AC1353-AC1343,1)/AC1343)</f>
        <v>0.36632083000798082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302.40000000000003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740.88000000000011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1043.2800000000002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1043.3</v>
      </c>
      <c r="AD1354" s="48">
        <f>(ROUND(AC1354-AC1343,1)/AC1343)</f>
        <v>0.38773610002660286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302.40000000000003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740.88000000000011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1043.2800000000002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1043.3</v>
      </c>
      <c r="AD1355" s="48">
        <f>(ROUND(AC1355-AC1343,1)/AC1343)</f>
        <v>0.38773610002660286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237.6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140.4</v>
      </c>
      <c r="S1356" s="14">
        <f>(N1356/100)*(I1356*$I$16)+(N1356/100)*(J1356*$J$16)</f>
        <v>427.67999999999995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49.140000000000008</v>
      </c>
      <c r="X1356" s="14">
        <f t="shared" si="439"/>
        <v>665.28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189.54000000000002</v>
      </c>
      <c r="AC1356" s="15">
        <f t="shared" si="443"/>
        <v>854.8</v>
      </c>
      <c r="AD1356" s="48">
        <f>(ROUND(AC1356-AC1343,1)/AC1343)</f>
        <v>0.13700452247938283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237.6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140.4</v>
      </c>
      <c r="S1357" s="14">
        <f>(N1357/100)*(I1357*$I$17)+(N1357/100)*(J1357*$J$17)</f>
        <v>516.78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49.140000000000008</v>
      </c>
      <c r="X1357" s="14">
        <f t="shared" si="439"/>
        <v>754.38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189.54000000000002</v>
      </c>
      <c r="AC1357" s="15">
        <f t="shared" si="443"/>
        <v>943.9</v>
      </c>
      <c r="AD1357" s="48">
        <f>(ROUND(AC1357-AC1343,1)/AC1343)</f>
        <v>0.25552008512902369</v>
      </c>
      <c r="AE1357" s="113"/>
      <c r="AF1357" s="60"/>
      <c r="AH1357" s="20"/>
    </row>
    <row r="1358" spans="1:34">
      <c r="A1358" s="106" t="s">
        <v>0</v>
      </c>
      <c r="B1358" s="90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324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453.6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777.6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777.6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291.60000000000002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641.5200000000001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933.12000000000012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933.1</v>
      </c>
      <c r="AD1359" s="48">
        <f>(ROUND(AC1359-AC1358,1)/AC1358)</f>
        <v>0.19997427983539093</v>
      </c>
      <c r="AE1359" s="113"/>
      <c r="AF1359" s="60"/>
      <c r="AH1359" s="20"/>
    </row>
    <row r="1360" spans="1:34">
      <c r="A1360" s="99" t="s">
        <v>816</v>
      </c>
      <c r="B1360" s="91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307.8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430.92000000000007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738.72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738.7</v>
      </c>
      <c r="AD1360" s="48">
        <f>(ROUND(AC1360-AC1358,1)/AC1358)</f>
        <v>-5.0025720164609051E-2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307.8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430.92000000000007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738.72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738.7</v>
      </c>
      <c r="AD1361" s="48">
        <f>(ROUND(AC1361-AC1358,1)/AC1358)</f>
        <v>-5.0025720164609051E-2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307.8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430.92000000000007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738.72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738.7</v>
      </c>
      <c r="AD1362" s="48">
        <f>(ROUND(AC1362-AC1358,1)/AC1358)</f>
        <v>-5.0025720164609051E-2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307.8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430.92000000000007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738.72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738.7</v>
      </c>
      <c r="AD1363" s="48">
        <f>(ROUND(AC1363-AC1358,1)/AC1358)</f>
        <v>-5.0025720164609051E-2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137.69999999999999</v>
      </c>
      <c r="O1364" s="14">
        <f>E1364*$E$9</f>
        <v>291.60000000000002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192.77999999999997</v>
      </c>
      <c r="T1364" s="14">
        <f>(O1364/100)*(K1364*$K$9)</f>
        <v>433.75500000000005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330.47999999999996</v>
      </c>
      <c r="Y1364" s="14">
        <f t="shared" si="446"/>
        <v>725.35500000000002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1055.8</v>
      </c>
      <c r="AD1364" s="48">
        <f>(ROUND(AC1364-AC1358,1)/AC1358)</f>
        <v>0.35776748971193412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137.69999999999999</v>
      </c>
      <c r="O1365" s="14">
        <f>E1365*$E$10</f>
        <v>0</v>
      </c>
      <c r="P1365" s="14">
        <f>F1365*$F$10</f>
        <v>291.60000000000002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192.77999999999997</v>
      </c>
      <c r="T1365" s="14">
        <f>(O1365/100)*(K1365*$J$10)</f>
        <v>0</v>
      </c>
      <c r="U1365" s="14">
        <f>(P1365/100)*(K1365*$K$10)+(P1365/100)*(L1365*$L$10)</f>
        <v>433.75500000000005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330.47999999999996</v>
      </c>
      <c r="Y1365" s="14">
        <f t="shared" si="446"/>
        <v>0</v>
      </c>
      <c r="Z1365" s="14">
        <f t="shared" si="447"/>
        <v>725.35500000000002</v>
      </c>
      <c r="AA1365" s="14">
        <f t="shared" si="448"/>
        <v>0</v>
      </c>
      <c r="AB1365" s="14">
        <f t="shared" si="450"/>
        <v>0</v>
      </c>
      <c r="AC1365" s="15">
        <f t="shared" si="449"/>
        <v>1055.8</v>
      </c>
      <c r="AD1365" s="48">
        <f>(ROUND(AC1365-AC1358,1)/AC1358)</f>
        <v>0.35776748971193412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137.69999999999999</v>
      </c>
      <c r="O1366" s="14">
        <f>E1366*$E$11</f>
        <v>0</v>
      </c>
      <c r="P1366" s="14">
        <f>F1366*$F$11</f>
        <v>0</v>
      </c>
      <c r="Q1366" s="14">
        <f>G1366*$G$11</f>
        <v>291.60000000000002</v>
      </c>
      <c r="R1366" s="14">
        <f>H1366*$H$11</f>
        <v>0</v>
      </c>
      <c r="S1366" s="14">
        <f>(N1366/100)*(I1366*$I$11)+(N1366/100)*(J1366*$J$11)</f>
        <v>192.77999999999997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433.75500000000005</v>
      </c>
      <c r="W1366" s="14">
        <f>(R1366/100)*(K1366*$K$11)+(R1366/100)*(L1366*$L$11)</f>
        <v>0</v>
      </c>
      <c r="X1366" s="14">
        <f t="shared" si="445"/>
        <v>330.47999999999996</v>
      </c>
      <c r="Y1366" s="14">
        <f t="shared" si="446"/>
        <v>0</v>
      </c>
      <c r="Z1366" s="14">
        <f t="shared" si="447"/>
        <v>0</v>
      </c>
      <c r="AA1366" s="14">
        <f t="shared" si="448"/>
        <v>725.35500000000002</v>
      </c>
      <c r="AB1366" s="14">
        <f t="shared" si="450"/>
        <v>0</v>
      </c>
      <c r="AC1366" s="15">
        <f t="shared" si="449"/>
        <v>1055.8</v>
      </c>
      <c r="AD1366" s="48">
        <f>(ROUND(AC1366-AC1358,1)/AC1358)</f>
        <v>0.35776748971193412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137.69999999999999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291.60000000000002</v>
      </c>
      <c r="S1367" s="14">
        <f>(N1367/100)*(I1367*$I$12)+(N1367/100)*(J1367*$J$12)</f>
        <v>192.77999999999997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433.75500000000005</v>
      </c>
      <c r="X1367" s="14">
        <f t="shared" si="445"/>
        <v>330.47999999999996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725.35500000000002</v>
      </c>
      <c r="AC1367" s="15">
        <f t="shared" si="449"/>
        <v>1055.8</v>
      </c>
      <c r="AD1367" s="48">
        <f>(ROUND(AC1367-AC1358,1)/AC1358)</f>
        <v>0.35776748971193412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291.60000000000002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765.45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1057.0500000000002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1057.0999999999999</v>
      </c>
      <c r="AD1368" s="48">
        <f>(ROUND(AC1368-AC1358,1)/AC1358)</f>
        <v>0.35943930041152261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291.60000000000002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765.45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1057.0500000000002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1057.0999999999999</v>
      </c>
      <c r="AD1369" s="48">
        <f>(ROUND(AC1369-AC1358,1)/AC1358)</f>
        <v>0.35943930041152261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291.60000000000002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765.45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1057.0500000000002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1057.0999999999999</v>
      </c>
      <c r="AD1370" s="48">
        <f>(ROUND(AC1370-AC1358,1)/AC1358)</f>
        <v>0.35943930041152261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291.60000000000002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575.91000000000008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867.5100000000001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867.5</v>
      </c>
      <c r="AD1371" s="48">
        <f>(ROUND(AC1371-AC1358,1)/AC1358)</f>
        <v>0.11561213991769548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291.60000000000002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663.3900000000001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954.99000000000012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955</v>
      </c>
      <c r="AD1372" s="48">
        <f>(ROUND(AC1372-AC1358,1)/AC1358)</f>
        <v>0.22813786008230452</v>
      </c>
      <c r="AE1372" s="113"/>
      <c r="AF1372" s="60"/>
      <c r="AH1372" s="20"/>
    </row>
    <row r="1373" spans="1:34">
      <c r="A1373" s="106" t="s">
        <v>0</v>
      </c>
      <c r="B1373" s="92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472.5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772.5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772.5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658.80000000000007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928.80000000000007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928.8</v>
      </c>
      <c r="AD1374" s="48">
        <f>(ROUND(AC1374-AC1373,1)/AC1373)</f>
        <v>0.20233009708737865</v>
      </c>
      <c r="AE1374" s="113"/>
      <c r="AF1374" s="60"/>
      <c r="AH1374" s="20"/>
    </row>
    <row r="1375" spans="1:34">
      <c r="A1375" s="99" t="s">
        <v>816</v>
      </c>
      <c r="B1375" s="93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448.875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733.875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733.9</v>
      </c>
      <c r="AD1375" s="48">
        <f>(ROUND(AC1375-AC1373,1)/AC1373)</f>
        <v>-4.9967637540453073E-2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448.875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733.875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733.9</v>
      </c>
      <c r="AD1376" s="48">
        <f>(ROUND(AC1376-AC1373,1)/AC1373)</f>
        <v>-4.9967637540453073E-2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448.875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733.875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733.9</v>
      </c>
      <c r="AD1377" s="48">
        <f>(ROUND(AC1377-AC1373,1)/AC1373)</f>
        <v>-4.9967637540453073E-2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448.875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733.875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733.9</v>
      </c>
      <c r="AD1378" s="48">
        <f>(ROUND(AC1378-AC1373,1)/AC1373)</f>
        <v>-4.9967637540453073E-2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127.5</v>
      </c>
      <c r="O1379" s="14">
        <f>E1379*$E$9</f>
        <v>270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200.8125</v>
      </c>
      <c r="T1379" s="14">
        <f>(O1379/100)*(K1379*$K$9)</f>
        <v>448.87500000000006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328.3125</v>
      </c>
      <c r="Y1379" s="14">
        <f t="shared" si="452"/>
        <v>718.875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1047.2</v>
      </c>
      <c r="AD1379" s="48">
        <f>(ROUND(AC1379-AC1373,1)/AC1373)</f>
        <v>0.3555987055016181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270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200.8125</v>
      </c>
      <c r="T1380" s="14">
        <f>(O1380/100)*(K1380*$J$10)</f>
        <v>0</v>
      </c>
      <c r="U1380" s="14">
        <f>(P1380/100)*(K1380*$K$10)+(P1380/100)*(L1380*$L$10)</f>
        <v>448.87500000000006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328.3125</v>
      </c>
      <c r="Y1380" s="14">
        <f t="shared" si="452"/>
        <v>0</v>
      </c>
      <c r="Z1380" s="14">
        <f t="shared" si="453"/>
        <v>718.875</v>
      </c>
      <c r="AA1380" s="14">
        <f t="shared" si="454"/>
        <v>0</v>
      </c>
      <c r="AB1380" s="14">
        <f t="shared" si="456"/>
        <v>0</v>
      </c>
      <c r="AC1380" s="15">
        <f t="shared" si="455"/>
        <v>1047.2</v>
      </c>
      <c r="AD1380" s="48">
        <f>(ROUND(AC1380-AC1373,1)/AC1373)</f>
        <v>0.3555987055016181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270</v>
      </c>
      <c r="R1381" s="14">
        <f>H1381*$H$11</f>
        <v>0</v>
      </c>
      <c r="S1381" s="14">
        <f>(N1381/100)*(I1381*$I$11)+(N1381/100)*(J1381*$J$11)</f>
        <v>200.8125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448.87500000000006</v>
      </c>
      <c r="W1381" s="14">
        <f>(R1381/100)*(K1381*$K$11)+(R1381/100)*(L1381*$L$11)</f>
        <v>0</v>
      </c>
      <c r="X1381" s="14">
        <f t="shared" si="451"/>
        <v>328.3125</v>
      </c>
      <c r="Y1381" s="14">
        <f t="shared" si="452"/>
        <v>0</v>
      </c>
      <c r="Z1381" s="14">
        <f t="shared" si="453"/>
        <v>0</v>
      </c>
      <c r="AA1381" s="14">
        <f t="shared" si="454"/>
        <v>718.875</v>
      </c>
      <c r="AB1381" s="14">
        <f t="shared" si="456"/>
        <v>0</v>
      </c>
      <c r="AC1381" s="15">
        <f t="shared" si="455"/>
        <v>1047.2</v>
      </c>
      <c r="AD1381" s="48">
        <f>(ROUND(AC1381-AC1373,1)/AC1373)</f>
        <v>0.3555987055016181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270</v>
      </c>
      <c r="S1382" s="14">
        <f>(N1382/100)*(I1382*$I$12)+(N1382/100)*(J1382*$J$12)</f>
        <v>200.8125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448.87500000000006</v>
      </c>
      <c r="X1382" s="14">
        <f t="shared" si="451"/>
        <v>328.3125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718.875</v>
      </c>
      <c r="AC1382" s="15">
        <f t="shared" si="455"/>
        <v>1047.2</v>
      </c>
      <c r="AD1382" s="48">
        <f>(ROUND(AC1382-AC1373,1)/AC1373)</f>
        <v>0.3555987055016181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270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779.625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1049.625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1049.5999999999999</v>
      </c>
      <c r="AD1383" s="48">
        <f>(ROUND(AC1383-AC1373,1)/AC1373)</f>
        <v>0.35870550161812298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779.625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1049.625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1049.5999999999999</v>
      </c>
      <c r="AD1384" s="48">
        <f>(ROUND(AC1384-AC1373,1)/AC1373)</f>
        <v>0.35870550161812298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779.625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1049.625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1049.5999999999999</v>
      </c>
      <c r="AD1385" s="48">
        <f>(ROUND(AC1385-AC1373,1)/AC1373)</f>
        <v>0.35870550161812298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587.25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857.25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857.3</v>
      </c>
      <c r="AD1386" s="48">
        <f>(ROUND(AC1386-AC1373,1)/AC1373)</f>
        <v>0.10977346278317152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681.75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951.75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951.8</v>
      </c>
      <c r="AD1387" s="48">
        <f>(ROUND(AC1387-AC1373,1)/AC1373)</f>
        <v>0.23210355987055017</v>
      </c>
      <c r="AE1387" s="113"/>
      <c r="AF1387" s="60"/>
      <c r="AH1387" s="20"/>
    </row>
    <row r="1388" spans="1:34">
      <c r="A1388" s="106" t="s">
        <v>0</v>
      </c>
      <c r="B1388" s="90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268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515.90000000000009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783.90000000000009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783.9</v>
      </c>
      <c r="AD1388" s="58" t="s">
        <v>328</v>
      </c>
      <c r="AE1388" s="113" t="s">
        <v>814</v>
      </c>
      <c r="AF1388" s="60"/>
      <c r="AH1388" s="20"/>
    </row>
    <row r="1389" spans="1:34">
      <c r="A1389" s="99" t="s">
        <v>815</v>
      </c>
      <c r="B1389" s="91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241.20000000000002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703.09800000000007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944.29800000000012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944.3</v>
      </c>
      <c r="AD1389" s="48">
        <f>(ROUND(AC1389-AC1388,1)/AC1388)</f>
        <v>0.20461793596121955</v>
      </c>
      <c r="AE1389" s="113"/>
      <c r="AF1389" s="60"/>
      <c r="AH1389" s="20"/>
    </row>
    <row r="1390" spans="1:34">
      <c r="A1390" s="99" t="s">
        <v>816</v>
      </c>
      <c r="B1390" s="91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254.6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490.10499999999996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744.70499999999993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744.7</v>
      </c>
      <c r="AD1390" s="48">
        <f>(ROUND(AC1390-AC1388,1)/AC1388)</f>
        <v>-5.0006378364587323E-2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254.6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490.10499999999996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744.70499999999993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744.7</v>
      </c>
      <c r="AD1391" s="48">
        <f>(ROUND(AC1391-AC1388,1)/AC1388)</f>
        <v>-5.0006378364587323E-2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254.6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490.10499999999996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744.70499999999993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744.7</v>
      </c>
      <c r="AD1392" s="48">
        <f>(ROUND(AC1392-AC1388,1)/AC1388)</f>
        <v>-5.0006378364587323E-2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254.6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490.10499999999996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744.70499999999993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744.7</v>
      </c>
      <c r="AD1393" s="48">
        <f>(ROUND(AC1393-AC1388,1)/AC1388)</f>
        <v>-5.0006378364587323E-2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113.89999999999999</v>
      </c>
      <c r="O1394" s="14">
        <f>E1394*$E$9</f>
        <v>241.20000000000002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219.25749999999999</v>
      </c>
      <c r="T1394" s="14">
        <f>(O1394/100)*(K1394*$K$9)+(N1394/100)*(M1394*$M$9)</f>
        <v>327.59649999999999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333.15749999999997</v>
      </c>
      <c r="Y1394" s="14">
        <f t="shared" si="452"/>
        <v>568.79650000000004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902</v>
      </c>
      <c r="AD1394" s="48">
        <f>(ROUND(AC1394-AC1388,1)/AC1388)</f>
        <v>0.15065697155249394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113.89999999999999</v>
      </c>
      <c r="O1395" s="14">
        <f>E1395*$E$10</f>
        <v>0</v>
      </c>
      <c r="P1395" s="14">
        <f>F1395*$F$10</f>
        <v>241.20000000000002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219.25749999999999</v>
      </c>
      <c r="T1395" s="14">
        <f>(O1395/100)*(K1395*$J$10)</f>
        <v>0</v>
      </c>
      <c r="U1395" s="14">
        <f>(P1395/100)*(K1395*$K$10)+(P1395/100)*(L1395*$L$10)+(N1395/100)*(M1395*$M$10)</f>
        <v>327.59649999999999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333.15749999999997</v>
      </c>
      <c r="Y1395" s="14">
        <f t="shared" si="452"/>
        <v>0</v>
      </c>
      <c r="Z1395" s="14">
        <f t="shared" si="453"/>
        <v>568.79650000000004</v>
      </c>
      <c r="AA1395" s="14">
        <f t="shared" si="454"/>
        <v>0</v>
      </c>
      <c r="AB1395" s="14">
        <f t="shared" si="458"/>
        <v>0</v>
      </c>
      <c r="AC1395" s="15">
        <f t="shared" si="457"/>
        <v>902</v>
      </c>
      <c r="AD1395" s="48">
        <f>(ROUND(AC1395-AC1388,1)/AC1388)</f>
        <v>0.15065697155249394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113.89999999999999</v>
      </c>
      <c r="O1396" s="14">
        <f>E1396*$E$11</f>
        <v>0</v>
      </c>
      <c r="P1396" s="14">
        <f>F1396*$F$11</f>
        <v>0</v>
      </c>
      <c r="Q1396" s="14">
        <f>G1396*$G$11</f>
        <v>241.20000000000002</v>
      </c>
      <c r="R1396" s="14">
        <f>H1396*$H$11</f>
        <v>0</v>
      </c>
      <c r="S1396" s="14">
        <f>(N1396/100)*(I1396*$I$11)+(N1396/100)*(J1396*$J$11)+(N1396/100)*(M1396*$M$11)</f>
        <v>219.25749999999999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327.59649999999999</v>
      </c>
      <c r="W1396" s="14">
        <f>(R1396/100)*(K1396*$K$11)+(R1396/100)*(L1396*$L$11)</f>
        <v>0</v>
      </c>
      <c r="X1396" s="14">
        <f t="shared" si="451"/>
        <v>333.15749999999997</v>
      </c>
      <c r="Y1396" s="14">
        <f t="shared" si="452"/>
        <v>0</v>
      </c>
      <c r="Z1396" s="14">
        <f t="shared" si="453"/>
        <v>0</v>
      </c>
      <c r="AA1396" s="14">
        <f t="shared" si="454"/>
        <v>568.79650000000004</v>
      </c>
      <c r="AB1396" s="14">
        <f t="shared" si="458"/>
        <v>0</v>
      </c>
      <c r="AC1396" s="15">
        <f t="shared" si="457"/>
        <v>902</v>
      </c>
      <c r="AD1396" s="48">
        <f>(ROUND(AC1396-AC1388,1)/AC1388)</f>
        <v>0.15065697155249394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113.89999999999999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241.20000000000002</v>
      </c>
      <c r="S1397" s="14">
        <f>(N1397/100)*(I1397*$I$12)+(N1397/100)*(J1397*$J$12)+(N1397/100)*(M1397*$M$12)</f>
        <v>219.25749999999999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327.59649999999999</v>
      </c>
      <c r="X1397" s="14">
        <f t="shared" si="451"/>
        <v>333.15749999999997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568.79650000000004</v>
      </c>
      <c r="AC1397" s="15">
        <f t="shared" si="457"/>
        <v>902</v>
      </c>
      <c r="AD1397" s="48">
        <f>(ROUND(AC1397-AC1388,1)/AC1388)</f>
        <v>0.15065697155249394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241.20000000000002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818.87400000000002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1060.0740000000001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1060.0999999999999</v>
      </c>
      <c r="AD1398" s="48">
        <f>(ROUND(AC1398-AC1388,1)/AC1388)</f>
        <v>0.35234085980354635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241.20000000000002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464.31000000000006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705.5100000000001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705.5</v>
      </c>
      <c r="AD1399" s="48">
        <f>(ROUND(AC1399-AC1388,1)/AC1388)</f>
        <v>-0.10001275672917465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241.20000000000002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464.31000000000006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705.5100000000001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705.5</v>
      </c>
      <c r="AD1400" s="48">
        <f>(ROUND(AC1400-AC1388,1)/AC1388)</f>
        <v>-0.10001275672917465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241.20000000000002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645.21000000000015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886.4100000000002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886.4</v>
      </c>
      <c r="AD1401" s="48">
        <f>(ROUND(AC1401-AC1388,1)/AC1388)</f>
        <v>0.13075647404005614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241.20000000000002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729.63000000000022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970.83000000000027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970.8</v>
      </c>
      <c r="AD1402" s="48">
        <f>(ROUND(AC1402-AC1388,1)/AC1388)</f>
        <v>0.23842326827401455</v>
      </c>
      <c r="AE1402" s="113"/>
      <c r="AF1402" s="60"/>
      <c r="AH1402" s="20"/>
    </row>
    <row r="1403" spans="1:34">
      <c r="A1403" s="106" t="s">
        <v>0</v>
      </c>
      <c r="B1403" s="92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400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350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750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750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360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547.20000000000005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907.2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907.2</v>
      </c>
      <c r="AD1404" s="48">
        <f>(ROUND(AC1404-AC1403,1)/AC1403)</f>
        <v>0.20959999999999998</v>
      </c>
      <c r="AE1404" s="113"/>
      <c r="AF1404" s="60"/>
      <c r="AH1404" s="20"/>
    </row>
    <row r="1405" spans="1:34">
      <c r="A1405" s="99" t="s">
        <v>816</v>
      </c>
      <c r="B1405" s="93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380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332.5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712.5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712.5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380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332.5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712.5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712.5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380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332.5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712.5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712.5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380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332.5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712.5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712.5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170</v>
      </c>
      <c r="O1409" s="14">
        <f>E1409*$E$9</f>
        <v>360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148.75</v>
      </c>
      <c r="T1409" s="14">
        <f>(O1409/100)*(K1409*$K$9)</f>
        <v>340.2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318.75</v>
      </c>
      <c r="Y1409" s="14">
        <f t="shared" si="460"/>
        <v>700.2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1019</v>
      </c>
      <c r="AD1409" s="48">
        <f>(ROUND(AC1409-AC1403,1)/AC1403)</f>
        <v>0.35866666666666669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170</v>
      </c>
      <c r="O1410" s="14">
        <f>E1410*$E$10</f>
        <v>0</v>
      </c>
      <c r="P1410" s="14">
        <f>F1410*$F$10</f>
        <v>360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148.75</v>
      </c>
      <c r="T1410" s="14">
        <f>(O1410/100)*(K1410*$J$10)</f>
        <v>0</v>
      </c>
      <c r="U1410" s="14">
        <f>(P1410/100)*(K1410*$K$10)+(P1410/100)*(L1410*$L$10)</f>
        <v>340.2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318.75</v>
      </c>
      <c r="Y1410" s="14">
        <f t="shared" si="460"/>
        <v>0</v>
      </c>
      <c r="Z1410" s="14">
        <f t="shared" si="461"/>
        <v>700.2</v>
      </c>
      <c r="AA1410" s="14">
        <f t="shared" si="462"/>
        <v>0</v>
      </c>
      <c r="AB1410" s="14">
        <f t="shared" si="464"/>
        <v>0</v>
      </c>
      <c r="AC1410" s="15">
        <f t="shared" si="463"/>
        <v>1019</v>
      </c>
      <c r="AD1410" s="48">
        <f>(ROUND(AC1410-AC1403,1)/AC1403)</f>
        <v>0.35866666666666669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170</v>
      </c>
      <c r="O1411" s="14">
        <f>E1411*$E$11</f>
        <v>0</v>
      </c>
      <c r="P1411" s="14">
        <f>F1411*$F$11</f>
        <v>0</v>
      </c>
      <c r="Q1411" s="14">
        <f>G1411*$G$11</f>
        <v>360</v>
      </c>
      <c r="R1411" s="14">
        <f>H1411*$H$11</f>
        <v>0</v>
      </c>
      <c r="S1411" s="14">
        <f>(N1411/100)*(I1411*$I$11)+(N1411/100)*(J1411*$J$11)</f>
        <v>148.75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340.2</v>
      </c>
      <c r="W1411" s="14">
        <f>(R1411/100)*(K1411*$K$11)+(R1411/100)*(L1411*$L$11)</f>
        <v>0</v>
      </c>
      <c r="X1411" s="14">
        <f t="shared" si="459"/>
        <v>318.75</v>
      </c>
      <c r="Y1411" s="14">
        <f t="shared" si="460"/>
        <v>0</v>
      </c>
      <c r="Z1411" s="14">
        <f t="shared" si="461"/>
        <v>0</v>
      </c>
      <c r="AA1411" s="14">
        <f t="shared" si="462"/>
        <v>700.2</v>
      </c>
      <c r="AB1411" s="14">
        <f t="shared" si="464"/>
        <v>0</v>
      </c>
      <c r="AC1411" s="15">
        <f t="shared" si="463"/>
        <v>1019</v>
      </c>
      <c r="AD1411" s="48">
        <f>(ROUND(AC1411-AC1403,1)/AC1403)</f>
        <v>0.35866666666666669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170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360</v>
      </c>
      <c r="S1412" s="14">
        <f>(N1412/100)*(I1412*$I$12)+(N1412/100)*(J1412*$J$12)</f>
        <v>148.75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340.2</v>
      </c>
      <c r="X1412" s="14">
        <f t="shared" si="459"/>
        <v>318.75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700.2</v>
      </c>
      <c r="AC1412" s="15">
        <f t="shared" si="463"/>
        <v>1019</v>
      </c>
      <c r="AD1412" s="48">
        <f>(ROUND(AC1412-AC1403,1)/AC1403)</f>
        <v>0.35866666666666669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360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661.5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1021.5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1021.5</v>
      </c>
      <c r="AD1413" s="48">
        <f>(ROUND(AC1413-AC1403,1)/AC1403)</f>
        <v>0.36199999999999999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360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661.5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1021.5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1021.5</v>
      </c>
      <c r="AD1414" s="48">
        <f>(ROUND(AC1414-AC1403,1)/AC1403)</f>
        <v>0.36199999999999999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360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661.5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1021.5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1021.5</v>
      </c>
      <c r="AD1415" s="48">
        <f>(ROUND(AC1415-AC1403,1)/AC1403)</f>
        <v>0.36199999999999999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360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486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846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846</v>
      </c>
      <c r="AD1416" s="48">
        <f>(ROUND(AC1416-AC1403,1)/AC1403)</f>
        <v>0.128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360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576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936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936</v>
      </c>
      <c r="AD1417" s="48">
        <f>(ROUND(AC1417-AC1403,1)/AC1403)</f>
        <v>0.248</v>
      </c>
      <c r="AE1417" s="113"/>
      <c r="AF1417" s="60"/>
      <c r="AH1417" s="20"/>
    </row>
    <row r="1418" spans="1:34">
      <c r="A1418" s="106" t="s">
        <v>0</v>
      </c>
      <c r="B1418" s="90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284</v>
      </c>
      <c r="O1418" s="52">
        <f>E1418*$E$3</f>
        <v>0</v>
      </c>
      <c r="P1418" s="52">
        <f>F1418*$F$3</f>
        <v>120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347.9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631.9</v>
      </c>
      <c r="Y1418" s="52">
        <f t="shared" ref="Y1418:Y1432" si="466">O1418+T1418</f>
        <v>0</v>
      </c>
      <c r="Z1418" s="52">
        <f t="shared" ref="Z1418:Z1432" si="467">P1418+U1418</f>
        <v>120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751.9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1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255.6</v>
      </c>
      <c r="O1419" s="14">
        <f>E1419*$E$4</f>
        <v>0</v>
      </c>
      <c r="P1419" s="14">
        <f>F1419*$F$4</f>
        <v>108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552.096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807.69600000000003</v>
      </c>
      <c r="Y1419" s="14">
        <f t="shared" si="466"/>
        <v>0</v>
      </c>
      <c r="Z1419" s="14">
        <f t="shared" si="467"/>
        <v>108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915.7</v>
      </c>
      <c r="AD1419" s="48">
        <f>(ROUND(AC1419-AC1418,1)/AC1418)</f>
        <v>0.21784811810081131</v>
      </c>
      <c r="AE1419" s="113"/>
      <c r="AF1419" s="60"/>
      <c r="AH1419" s="20"/>
    </row>
    <row r="1420" spans="1:34">
      <c r="A1420" s="99" t="s">
        <v>816</v>
      </c>
      <c r="B1420" s="91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269.8</v>
      </c>
      <c r="O1420" s="14">
        <f>E1420*$E$5</f>
        <v>0</v>
      </c>
      <c r="P1420" s="14">
        <f>F1420*$F$5</f>
        <v>114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330.505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600.30500000000006</v>
      </c>
      <c r="Y1420" s="14">
        <f t="shared" si="466"/>
        <v>0</v>
      </c>
      <c r="Z1420" s="14">
        <f t="shared" si="467"/>
        <v>114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714.3</v>
      </c>
      <c r="AD1420" s="48">
        <f>(ROUND(AC1420-AC1418,1)/AC1418)</f>
        <v>-5.000664982045485E-2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269.8</v>
      </c>
      <c r="O1421" s="14">
        <f>E1421*$E$6</f>
        <v>0</v>
      </c>
      <c r="P1421" s="14">
        <f>F1421*$F$6</f>
        <v>114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330.505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600.30500000000006</v>
      </c>
      <c r="Y1421" s="14">
        <f t="shared" si="466"/>
        <v>0</v>
      </c>
      <c r="Z1421" s="14">
        <f t="shared" si="467"/>
        <v>114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714.3</v>
      </c>
      <c r="AD1421" s="48">
        <f>(ROUND(AC1421-AC1418,1)/AC1418)</f>
        <v>-5.000664982045485E-2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269.8</v>
      </c>
      <c r="O1422" s="14">
        <f>E1422*$E$7</f>
        <v>0</v>
      </c>
      <c r="P1422" s="14">
        <f>F1422*$F$7</f>
        <v>114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330.505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600.30500000000006</v>
      </c>
      <c r="Y1422" s="14">
        <f t="shared" si="466"/>
        <v>0</v>
      </c>
      <c r="Z1422" s="14">
        <f t="shared" si="467"/>
        <v>114</v>
      </c>
      <c r="AA1422" s="14">
        <f t="shared" si="468"/>
        <v>0</v>
      </c>
      <c r="AB1422" s="14">
        <f t="shared" si="470"/>
        <v>0</v>
      </c>
      <c r="AC1422" s="15">
        <f t="shared" si="469"/>
        <v>714.3</v>
      </c>
      <c r="AD1422" s="48">
        <f>(ROUND(AC1422-AC1418,1)/AC1418)</f>
        <v>-5.000664982045485E-2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269.8</v>
      </c>
      <c r="O1423" s="14">
        <f>E1423*$E$8</f>
        <v>0</v>
      </c>
      <c r="P1423" s="14">
        <f>F1423*$F$8</f>
        <v>114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330.505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600.30500000000006</v>
      </c>
      <c r="Y1423" s="14">
        <f t="shared" si="466"/>
        <v>0</v>
      </c>
      <c r="Z1423" s="14">
        <f t="shared" si="467"/>
        <v>114</v>
      </c>
      <c r="AA1423" s="14">
        <f t="shared" si="468"/>
        <v>0</v>
      </c>
      <c r="AB1423" s="14">
        <f t="shared" si="470"/>
        <v>0</v>
      </c>
      <c r="AC1423" s="15">
        <f t="shared" si="469"/>
        <v>714.3</v>
      </c>
      <c r="AD1423" s="48">
        <f>(ROUND(AC1423-AC1418,1)/AC1418)</f>
        <v>-5.000664982045485E-2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120.7</v>
      </c>
      <c r="O1424" s="14">
        <f>E1424*$E$9</f>
        <v>363.6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147.85750000000002</v>
      </c>
      <c r="T1424" s="14">
        <f>(O1424/100)*(K1424*$K$9)</f>
        <v>394.50600000000003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268.5575</v>
      </c>
      <c r="Y1424" s="14">
        <f t="shared" si="466"/>
        <v>758.10599999999999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1026.7</v>
      </c>
      <c r="AD1424" s="48">
        <f>(ROUND(AC1424-AC1418,1)/AC1418)</f>
        <v>0.36547413219843067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120.7</v>
      </c>
      <c r="O1425" s="14">
        <f>E1425*$E$10</f>
        <v>0</v>
      </c>
      <c r="P1425" s="14">
        <f>F1425*$F$10</f>
        <v>363.6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147.85750000000002</v>
      </c>
      <c r="T1425" s="14">
        <f>(O1425/100)*(K1425*$J$10)</f>
        <v>0</v>
      </c>
      <c r="U1425" s="14">
        <f>(P1425/100)*(K1425*$K$10)+(P1425/100)*(L1425*$L$10)</f>
        <v>394.50600000000003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268.5575</v>
      </c>
      <c r="Y1425" s="14">
        <f t="shared" si="466"/>
        <v>0</v>
      </c>
      <c r="Z1425" s="14">
        <f t="shared" si="467"/>
        <v>758.10599999999999</v>
      </c>
      <c r="AA1425" s="14">
        <f t="shared" si="468"/>
        <v>0</v>
      </c>
      <c r="AB1425" s="14">
        <f t="shared" si="470"/>
        <v>0</v>
      </c>
      <c r="AC1425" s="15">
        <f t="shared" si="469"/>
        <v>1026.7</v>
      </c>
      <c r="AD1425" s="48">
        <f>(ROUND(AC1425-AC1418,1)/AC1418)</f>
        <v>0.36547413219843067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120.7</v>
      </c>
      <c r="O1426" s="14">
        <f>E1426*$E$11</f>
        <v>0</v>
      </c>
      <c r="P1426" s="14">
        <f>F1426*$F$11</f>
        <v>0</v>
      </c>
      <c r="Q1426" s="14">
        <f>G1426*$G$11</f>
        <v>363.6</v>
      </c>
      <c r="R1426" s="14">
        <f>H1426*$H$11</f>
        <v>0</v>
      </c>
      <c r="S1426" s="14">
        <f>(N1426/100)*(I1426*$I$11)+(N1426/100)*(J1426*$J$11)</f>
        <v>147.85750000000002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394.50600000000003</v>
      </c>
      <c r="W1426" s="14">
        <f>(R1426/100)*(K1426*$K$11)+(R1426/100)*(L1426*$L$11)</f>
        <v>0</v>
      </c>
      <c r="X1426" s="14">
        <f t="shared" si="465"/>
        <v>268.5575</v>
      </c>
      <c r="Y1426" s="14">
        <f t="shared" si="466"/>
        <v>0</v>
      </c>
      <c r="Z1426" s="14">
        <f t="shared" si="467"/>
        <v>0</v>
      </c>
      <c r="AA1426" s="14">
        <f t="shared" si="468"/>
        <v>758.10599999999999</v>
      </c>
      <c r="AB1426" s="14">
        <f t="shared" si="470"/>
        <v>0</v>
      </c>
      <c r="AC1426" s="15">
        <f t="shared" si="469"/>
        <v>1026.7</v>
      </c>
      <c r="AD1426" s="48">
        <f>(ROUND(AC1426-AC1418,1)/AC1418)</f>
        <v>0.36547413219843067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120.7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363.6</v>
      </c>
      <c r="S1427" s="14">
        <f>(N1427/100)*(I1427*$I$12)+(N1427/100)*(J1427*$J$12)</f>
        <v>147.85750000000002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394.50600000000003</v>
      </c>
      <c r="X1427" s="14">
        <f t="shared" si="465"/>
        <v>268.5575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758.10599999999999</v>
      </c>
      <c r="AC1427" s="15">
        <f t="shared" si="469"/>
        <v>1026.7</v>
      </c>
      <c r="AD1427" s="48">
        <f>(ROUND(AC1427-AC1418,1)/AC1418)</f>
        <v>0.36547413219843067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255.6</v>
      </c>
      <c r="O1428" s="14">
        <f>E1428*$E$13</f>
        <v>0</v>
      </c>
      <c r="P1428" s="14">
        <f>F1428*$F$13</f>
        <v>108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559.125</v>
      </c>
      <c r="T1428" s="14">
        <f>(O1428/100)*(K1428*$K$13)+(O1428/100)*(M1428*$M$13)</f>
        <v>0</v>
      </c>
      <c r="U1428" s="14">
        <f>(P1428/100)*(K1428*$K$13)+(P1428/100)*(L1428*$L$13)+(P1428/100)*(M1428*$M$13)</f>
        <v>103.95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814.72500000000002</v>
      </c>
      <c r="Y1428" s="14">
        <f t="shared" si="466"/>
        <v>0</v>
      </c>
      <c r="Z1428" s="14">
        <f t="shared" si="467"/>
        <v>211.95</v>
      </c>
      <c r="AA1428" s="14">
        <f t="shared" si="468"/>
        <v>0</v>
      </c>
      <c r="AB1428" s="14">
        <f t="shared" si="470"/>
        <v>0</v>
      </c>
      <c r="AC1428" s="15">
        <f t="shared" si="469"/>
        <v>1026.7</v>
      </c>
      <c r="AD1428" s="48">
        <f>(ROUND(AC1428-AC1418,1)/AC1418)</f>
        <v>0.36547413219843067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324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708.75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1032.75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1032.8</v>
      </c>
      <c r="AD1429" s="48">
        <f>(ROUND(AC1429-AC1418,1)/AC1418)</f>
        <v>0.37358691315334486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324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708.75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1032.75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1032.8</v>
      </c>
      <c r="AD1430" s="48">
        <f>(ROUND(AC1430-AC1418,1)/AC1418)</f>
        <v>0.37358691315334486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255.6</v>
      </c>
      <c r="O1431" s="14">
        <f>E1431*$E$16</f>
        <v>0</v>
      </c>
      <c r="P1431" s="14">
        <f>F1431*$F$16</f>
        <v>108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485.64000000000004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741.24</v>
      </c>
      <c r="Y1431" s="14">
        <f t="shared" si="466"/>
        <v>0</v>
      </c>
      <c r="Z1431" s="14">
        <f t="shared" si="467"/>
        <v>108</v>
      </c>
      <c r="AA1431" s="14">
        <f t="shared" si="468"/>
        <v>0</v>
      </c>
      <c r="AB1431" s="14">
        <f t="shared" si="470"/>
        <v>0</v>
      </c>
      <c r="AC1431" s="15">
        <f t="shared" si="469"/>
        <v>849.2</v>
      </c>
      <c r="AD1431" s="48">
        <f>(ROUND(AC1431-AC1418,1)/AC1418)</f>
        <v>0.12940550605133661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255.6</v>
      </c>
      <c r="O1432" s="14">
        <f>E1432*$E$17</f>
        <v>0</v>
      </c>
      <c r="P1432" s="14">
        <f>F1432*$F$17</f>
        <v>108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575.1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830.7</v>
      </c>
      <c r="Y1432" s="14">
        <f t="shared" si="466"/>
        <v>0</v>
      </c>
      <c r="Z1432" s="14">
        <f t="shared" si="467"/>
        <v>108</v>
      </c>
      <c r="AA1432" s="14">
        <f t="shared" si="468"/>
        <v>0</v>
      </c>
      <c r="AB1432" s="14">
        <f t="shared" si="470"/>
        <v>0</v>
      </c>
      <c r="AC1432" s="15">
        <f t="shared" si="469"/>
        <v>938.7</v>
      </c>
      <c r="AD1432" s="48">
        <f>(ROUND(AC1432-AC1418,1)/AC1418)</f>
        <v>0.24843729219311081</v>
      </c>
      <c r="AE1432" s="113"/>
      <c r="AF1432" s="60"/>
      <c r="AH1432" s="20"/>
    </row>
    <row r="1433" spans="1:34">
      <c r="A1433" s="106" t="s">
        <v>0</v>
      </c>
      <c r="B1433" s="92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336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423.36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759.36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759.4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302.40000000000003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616.89600000000007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919.29600000000005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919.3</v>
      </c>
      <c r="AD1434" s="48">
        <f>(ROUND(AC1434-AC1433,1)/AC1433)</f>
        <v>0.21056096918619965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319.2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402.19200000000001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721.39200000000005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721.4</v>
      </c>
      <c r="AD1435" s="48">
        <f>(ROUND(AC1435-AC1433,1)/AC1433)</f>
        <v>-5.0039504872267583E-2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319.2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402.19200000000001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721.39200000000005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721.4</v>
      </c>
      <c r="AD1436" s="48">
        <f>(ROUND(AC1436-AC1433,1)/AC1433)</f>
        <v>-5.0039504872267583E-2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319.2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402.19200000000001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721.39200000000005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721.4</v>
      </c>
      <c r="AD1437" s="48">
        <f>(ROUND(AC1437-AC1433,1)/AC1433)</f>
        <v>-5.0039504872267583E-2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319.2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402.19200000000001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721.39200000000005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721.4</v>
      </c>
      <c r="AD1438" s="48">
        <f>(ROUND(AC1438-AC1433,1)/AC1433)</f>
        <v>-5.0039504872267583E-2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142.79999999999998</v>
      </c>
      <c r="O1439" s="14">
        <f>E1439*$E$9</f>
        <v>302.40000000000003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179.928</v>
      </c>
      <c r="T1439" s="14">
        <f>(O1439/100)*(K1439*$K$9)</f>
        <v>407.48400000000004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322.72799999999995</v>
      </c>
      <c r="Y1439" s="14">
        <f t="shared" si="472"/>
        <v>709.88400000000001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1032.5999999999999</v>
      </c>
      <c r="AD1439" s="48">
        <f>(ROUND(AC1439-AC1433,1)/AC1433)</f>
        <v>0.35975770345009217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142.79999999999998</v>
      </c>
      <c r="O1440" s="14">
        <f>E1440*$E$10</f>
        <v>0</v>
      </c>
      <c r="P1440" s="14">
        <f>F1440*$F$10</f>
        <v>302.40000000000003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179.928</v>
      </c>
      <c r="T1440" s="14">
        <f>(O1440/100)*(K1440*$J$10)</f>
        <v>0</v>
      </c>
      <c r="U1440" s="14">
        <f>(P1440/100)*(K1440*$K$10)+(P1440/100)*(L1440*$L$10)</f>
        <v>407.48400000000004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322.72799999999995</v>
      </c>
      <c r="Y1440" s="14">
        <f t="shared" si="472"/>
        <v>0</v>
      </c>
      <c r="Z1440" s="14">
        <f t="shared" si="473"/>
        <v>709.88400000000001</v>
      </c>
      <c r="AA1440" s="14">
        <f t="shared" si="474"/>
        <v>0</v>
      </c>
      <c r="AB1440" s="14">
        <f t="shared" si="476"/>
        <v>0</v>
      </c>
      <c r="AC1440" s="15">
        <f t="shared" si="475"/>
        <v>1032.5999999999999</v>
      </c>
      <c r="AD1440" s="48">
        <f>(ROUND(AC1440-AC1433,1)/AC1433)</f>
        <v>0.35975770345009217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142.79999999999998</v>
      </c>
      <c r="O1441" s="14">
        <f>E1441*$E$11</f>
        <v>0</v>
      </c>
      <c r="P1441" s="14">
        <f>F1441*$F$11</f>
        <v>0</v>
      </c>
      <c r="Q1441" s="14">
        <f>G1441*$G$11</f>
        <v>302.40000000000003</v>
      </c>
      <c r="R1441" s="14">
        <f>H1441*$H$11</f>
        <v>0</v>
      </c>
      <c r="S1441" s="14">
        <f>(N1441/100)*(I1441*$I$11)+(N1441/100)*(J1441*$J$11)</f>
        <v>179.928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407.48400000000004</v>
      </c>
      <c r="W1441" s="14">
        <f>(R1441/100)*(K1441*$K$11)+(R1441/100)*(L1441*$L$11)</f>
        <v>0</v>
      </c>
      <c r="X1441" s="14">
        <f t="shared" si="471"/>
        <v>322.72799999999995</v>
      </c>
      <c r="Y1441" s="14">
        <f t="shared" si="472"/>
        <v>0</v>
      </c>
      <c r="Z1441" s="14">
        <f t="shared" si="473"/>
        <v>0</v>
      </c>
      <c r="AA1441" s="14">
        <f t="shared" si="474"/>
        <v>709.88400000000001</v>
      </c>
      <c r="AB1441" s="14">
        <f t="shared" si="476"/>
        <v>0</v>
      </c>
      <c r="AC1441" s="15">
        <f t="shared" si="475"/>
        <v>1032.5999999999999</v>
      </c>
      <c r="AD1441" s="48">
        <f>(ROUND(AC1441-AC1433,1)/AC1433)</f>
        <v>0.35975770345009217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142.79999999999998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302.40000000000003</v>
      </c>
      <c r="S1442" s="14">
        <f>(N1442/100)*(I1442*$I$12)+(N1442/100)*(J1442*$J$12)</f>
        <v>179.928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407.48400000000004</v>
      </c>
      <c r="X1442" s="14">
        <f t="shared" si="471"/>
        <v>322.72799999999995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709.88400000000001</v>
      </c>
      <c r="AC1442" s="15">
        <f t="shared" si="475"/>
        <v>1032.5999999999999</v>
      </c>
      <c r="AD1442" s="48">
        <f>(ROUND(AC1442-AC1433,1)/AC1433)</f>
        <v>0.35975770345009217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302.40000000000003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730.29600000000005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1032.6960000000001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1032.7</v>
      </c>
      <c r="AD1443" s="48">
        <f>(ROUND(AC1443-AC1433,1)/AC1433)</f>
        <v>0.35988938635765078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302.40000000000003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730.29600000000005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1032.6960000000001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1032.7</v>
      </c>
      <c r="AD1444" s="48">
        <f>(ROUND(AC1444-AC1433,1)/AC1433)</f>
        <v>0.35988938635765078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302.40000000000003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730.29600000000005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1032.6960000000001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1032.7</v>
      </c>
      <c r="AD1445" s="48">
        <f>(ROUND(AC1445-AC1433,1)/AC1433)</f>
        <v>0.35988938635765078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302.40000000000003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542.80800000000011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845.20800000000008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845.2</v>
      </c>
      <c r="AD1446" s="48">
        <f>(ROUND(AC1446-AC1433,1)/AC1433)</f>
        <v>0.11298393468527786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302.40000000000003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635.04000000000008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937.44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937.4</v>
      </c>
      <c r="AD1447" s="48">
        <f>(ROUND(AC1447-AC1433,1)/AC1433)</f>
        <v>0.23439557545430603</v>
      </c>
      <c r="AE1447" s="113"/>
      <c r="AF1447" s="60"/>
      <c r="AH1447" s="20"/>
    </row>
    <row r="1448" spans="1:34">
      <c r="A1448" s="106" t="s">
        <v>0</v>
      </c>
      <c r="B1448" s="90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250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525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775</v>
      </c>
      <c r="AC1448" s="53">
        <f>ROUND(X1448+Y1448+Z1448+AA1448+AB1448,1)</f>
        <v>775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225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693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918</v>
      </c>
      <c r="AC1449" s="15">
        <f>ROUND(X1449+Y1449+Z1449+AA1449+AB1449,1)</f>
        <v>918</v>
      </c>
      <c r="AD1449" s="48">
        <f>(ROUND(AC1449-AC1448,1)/AC1448)</f>
        <v>0.18451612903225806</v>
      </c>
      <c r="AE1449" s="113"/>
      <c r="AF1449" s="60"/>
      <c r="AH1449" s="20"/>
    </row>
    <row r="1450" spans="1:34">
      <c r="A1450" s="99" t="s">
        <v>816</v>
      </c>
      <c r="B1450" s="91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237.5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498.75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736.25</v>
      </c>
      <c r="AC1450" s="15">
        <f t="shared" ref="AC1450:AC1463" si="481">ROUND(X1450+Y1450+Z1450+AA1450+AB1450,1)</f>
        <v>736.3</v>
      </c>
      <c r="AD1450" s="48">
        <f>(ROUND(AC1450-AC1448,1)/AC1448)</f>
        <v>-4.9935483870967745E-2</v>
      </c>
      <c r="AE1450" s="113"/>
      <c r="AF1450" s="60"/>
      <c r="AH1450" s="20"/>
    </row>
    <row r="1451" spans="1:34">
      <c r="A1451" s="99" t="s">
        <v>817</v>
      </c>
      <c r="B1451" s="91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237.5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498.75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736.25</v>
      </c>
      <c r="AC1451" s="15">
        <f t="shared" si="481"/>
        <v>736.3</v>
      </c>
      <c r="AD1451" s="48">
        <f>(ROUND(AC1451-AC1448,1)/AC1448)</f>
        <v>-4.9935483870967745E-2</v>
      </c>
      <c r="AE1451" s="113"/>
      <c r="AF1451" s="60"/>
      <c r="AH1451" s="20"/>
    </row>
    <row r="1452" spans="1:34">
      <c r="A1452" s="99" t="s">
        <v>818</v>
      </c>
      <c r="B1452" s="91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237.5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498.75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736.25</v>
      </c>
      <c r="AC1452" s="15">
        <f t="shared" si="481"/>
        <v>736.3</v>
      </c>
      <c r="AD1452" s="48">
        <f>(ROUND(AC1452-AC1448,1)/AC1448)</f>
        <v>-4.9935483870967745E-2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237.5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498.75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736.25</v>
      </c>
      <c r="AC1453" s="15">
        <f t="shared" si="481"/>
        <v>736.3</v>
      </c>
      <c r="AD1453" s="48">
        <f>(ROUND(AC1453-AC1448,1)/AC1448)</f>
        <v>-4.9935483870967745E-2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338.40000000000003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692.87400000000002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1031.2740000000001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1031.3</v>
      </c>
      <c r="AD1454" s="48">
        <f>(ROUND(AC1454-AC1448,1)/AC1448)</f>
        <v>0.33070967741935486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338.40000000000003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692.87400000000002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1031.2740000000001</v>
      </c>
      <c r="AA1455" s="14">
        <f t="shared" si="480"/>
        <v>0</v>
      </c>
      <c r="AB1455" s="14">
        <f t="shared" si="482"/>
        <v>0</v>
      </c>
      <c r="AC1455" s="15">
        <f t="shared" si="481"/>
        <v>1031.3</v>
      </c>
      <c r="AD1455" s="48">
        <f>(ROUND(AC1455-AC1448,1)/AC1448)</f>
        <v>0.33070967741935486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338.40000000000003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692.87400000000002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1031.2740000000001</v>
      </c>
      <c r="AB1456" s="14">
        <f t="shared" si="482"/>
        <v>0</v>
      </c>
      <c r="AC1456" s="15">
        <f t="shared" si="481"/>
        <v>1031.3</v>
      </c>
      <c r="AD1456" s="48">
        <f>(ROUND(AC1456-AC1448,1)/AC1448)</f>
        <v>0.33070967741935486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338.40000000000003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692.87400000000002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1031.2740000000001</v>
      </c>
      <c r="AC1457" s="15">
        <f t="shared" si="481"/>
        <v>1031.3</v>
      </c>
      <c r="AD1457" s="48">
        <f>(ROUND(AC1457-AC1448,1)/AC1448)</f>
        <v>0.33070967741935486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225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819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1044</v>
      </c>
      <c r="AC1458" s="15">
        <f t="shared" si="481"/>
        <v>1044</v>
      </c>
      <c r="AD1458" s="48">
        <f>(ROUND(AC1458-AC1448,1)/AC1448)</f>
        <v>0.3470967741935484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338.40000000000003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692.87400000000002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1031.2740000000001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1031.3</v>
      </c>
      <c r="AD1459" s="48">
        <f>(ROUND(AC1459-AC1448,1)/AC1448)</f>
        <v>0.33070967741935486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338.40000000000003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692.87400000000002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1031.2740000000001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1031.3</v>
      </c>
      <c r="AD1460" s="48">
        <f>(ROUND(AC1460-AC1448,1)/AC1448)</f>
        <v>0.33070967741935486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225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693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918</v>
      </c>
      <c r="AC1461" s="15">
        <f t="shared" si="481"/>
        <v>918</v>
      </c>
      <c r="AD1461" s="48">
        <f>(ROUND(AC1461-AC1448,1)/AC1448)</f>
        <v>0.18451612903225806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225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693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918</v>
      </c>
      <c r="AC1462" s="15">
        <f t="shared" si="481"/>
        <v>918</v>
      </c>
      <c r="AD1462" s="48">
        <f>(ROUND(AC1462-AC1448,1)/AC1448)</f>
        <v>0.18451612903225806</v>
      </c>
      <c r="AE1462" s="113"/>
      <c r="AF1462" s="60"/>
      <c r="AH1462" s="20"/>
    </row>
    <row r="1463" spans="1:34">
      <c r="A1463" s="106" t="s">
        <v>0</v>
      </c>
      <c r="B1463" s="92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380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372.4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752.4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752.4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342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567.72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909.72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909.7</v>
      </c>
      <c r="AD1464" s="48">
        <f>(ROUND(AC1464-AC1463,1)/AC1463)</f>
        <v>0.20906432748538015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361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353.78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714.78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714.8</v>
      </c>
      <c r="AD1465" s="48">
        <f>(ROUND(AC1465-AC1463,1)/AC1463)</f>
        <v>-4.9973418394471031E-2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361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353.78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714.78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714.8</v>
      </c>
      <c r="AD1466" s="48">
        <f>(ROUND(AC1466-AC1463,1)/AC1463)</f>
        <v>-4.9973418394471031E-2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361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353.78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714.78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714.8</v>
      </c>
      <c r="AD1467" s="48">
        <f>(ROUND(AC1467-AC1463,1)/AC1463)</f>
        <v>-4.9973418394471031E-2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361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353.78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714.78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714.8</v>
      </c>
      <c r="AD1468" s="48">
        <f>(ROUND(AC1468-AC1463,1)/AC1463)</f>
        <v>-4.9973418394471031E-2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161.5</v>
      </c>
      <c r="O1469" s="14">
        <f>E1469*$E$9</f>
        <v>342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158.27000000000001</v>
      </c>
      <c r="T1469" s="14">
        <f>(O1469/100)*(K1469*$K$9)</f>
        <v>359.09999999999997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319.77</v>
      </c>
      <c r="Y1469" s="14">
        <f t="shared" si="484"/>
        <v>701.09999999999991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1020.9</v>
      </c>
      <c r="AD1469" s="48">
        <f>(ROUND(AC1469-AC1463,1)/AC1463)</f>
        <v>0.35685805422647526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161.5</v>
      </c>
      <c r="O1470" s="14">
        <f>E1470*$E$10</f>
        <v>0</v>
      </c>
      <c r="P1470" s="14">
        <f>F1470*$F$10</f>
        <v>342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158.27000000000001</v>
      </c>
      <c r="T1470" s="14">
        <f>(O1470/100)*(K1470*$J$10)</f>
        <v>0</v>
      </c>
      <c r="U1470" s="14">
        <f>(P1470/100)*(K1470*$K$10)+(P1470/100)*(L1470*$L$10)</f>
        <v>359.09999999999997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319.77</v>
      </c>
      <c r="Y1470" s="14">
        <f t="shared" si="484"/>
        <v>0</v>
      </c>
      <c r="Z1470" s="14">
        <f t="shared" si="485"/>
        <v>701.09999999999991</v>
      </c>
      <c r="AA1470" s="14">
        <f t="shared" si="486"/>
        <v>0</v>
      </c>
      <c r="AB1470" s="14">
        <f t="shared" si="488"/>
        <v>0</v>
      </c>
      <c r="AC1470" s="15">
        <f t="shared" si="487"/>
        <v>1020.9</v>
      </c>
      <c r="AD1470" s="48">
        <f>(ROUND(AC1470-AC1463,1)/AC1463)</f>
        <v>0.35685805422647526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161.5</v>
      </c>
      <c r="O1471" s="14">
        <f>E1471*$E$11</f>
        <v>0</v>
      </c>
      <c r="P1471" s="14">
        <f>F1471*$F$11</f>
        <v>0</v>
      </c>
      <c r="Q1471" s="14">
        <f>G1471*$G$11</f>
        <v>342</v>
      </c>
      <c r="R1471" s="14">
        <f>H1471*$H$11</f>
        <v>0</v>
      </c>
      <c r="S1471" s="14">
        <f>(N1471/100)*(I1471*$I$11)+(N1471/100)*(J1471*$J$11)</f>
        <v>158.27000000000001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359.09999999999997</v>
      </c>
      <c r="W1471" s="14">
        <f>(R1471/100)*(K1471*$K$11)+(R1471/100)*(L1471*$L$11)</f>
        <v>0</v>
      </c>
      <c r="X1471" s="14">
        <f t="shared" si="483"/>
        <v>319.77</v>
      </c>
      <c r="Y1471" s="14">
        <f t="shared" si="484"/>
        <v>0</v>
      </c>
      <c r="Z1471" s="14">
        <f t="shared" si="485"/>
        <v>0</v>
      </c>
      <c r="AA1471" s="14">
        <f t="shared" si="486"/>
        <v>701.09999999999991</v>
      </c>
      <c r="AB1471" s="14">
        <f t="shared" si="488"/>
        <v>0</v>
      </c>
      <c r="AC1471" s="15">
        <f t="shared" si="487"/>
        <v>1020.9</v>
      </c>
      <c r="AD1471" s="48">
        <f>(ROUND(AC1471-AC1463,1)/AC1463)</f>
        <v>0.35685805422647526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161.5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342</v>
      </c>
      <c r="S1472" s="14">
        <f>(N1472/100)*(I1472*$I$12)+(N1472/100)*(J1472*$J$12)</f>
        <v>158.27000000000001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359.09999999999997</v>
      </c>
      <c r="X1472" s="14">
        <f t="shared" si="483"/>
        <v>319.77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701.09999999999991</v>
      </c>
      <c r="AC1472" s="15">
        <f t="shared" si="487"/>
        <v>1020.9</v>
      </c>
      <c r="AD1472" s="48">
        <f>(ROUND(AC1472-AC1463,1)/AC1463)</f>
        <v>0.35685805422647526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342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682.29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1024.29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1024.3</v>
      </c>
      <c r="AD1473" s="48">
        <f>(ROUND(AC1473-AC1463,1)/AC1463)</f>
        <v>0.36137692716640085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342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682.29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1024.29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1024.3</v>
      </c>
      <c r="AD1474" s="48">
        <f>(ROUND(AC1474-AC1463,1)/AC1463)</f>
        <v>0.36137692716640085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342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682.29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1024.29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1024.3</v>
      </c>
      <c r="AD1475" s="48">
        <f>(ROUND(AC1475-AC1463,1)/AC1463)</f>
        <v>0.36137692716640085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342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499.32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841.31999999999994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841.3</v>
      </c>
      <c r="AD1476" s="48">
        <f>(ROUND(AC1476-AC1463,1)/AC1463)</f>
        <v>0.11815523657628922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342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598.5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940.5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940.5</v>
      </c>
      <c r="AD1477" s="48">
        <f>(ROUND(AC1477-AC1463,1)/AC1463)</f>
        <v>0.25</v>
      </c>
      <c r="AE1477" s="113"/>
      <c r="AF1477" s="60"/>
      <c r="AH1477" s="20"/>
    </row>
    <row r="1478" spans="1:34">
      <c r="A1478" s="107"/>
      <c r="B1478" s="156" t="s">
        <v>344</v>
      </c>
      <c r="C1478" s="156"/>
      <c r="D1478" s="156"/>
      <c r="E1478" s="156"/>
      <c r="F1478" s="156"/>
      <c r="G1478" s="156"/>
      <c r="H1478" s="156"/>
      <c r="I1478" s="156"/>
      <c r="J1478" s="156"/>
      <c r="K1478" s="156"/>
      <c r="L1478" s="156"/>
      <c r="M1478" s="156"/>
      <c r="N1478" s="156"/>
      <c r="O1478" s="156"/>
      <c r="P1478" s="156"/>
      <c r="Q1478" s="156"/>
      <c r="R1478" s="156"/>
      <c r="S1478" s="156"/>
      <c r="T1478" s="156"/>
      <c r="U1478" s="156"/>
      <c r="V1478" s="156"/>
      <c r="W1478" s="156"/>
      <c r="X1478" s="156"/>
      <c r="Y1478" s="156"/>
      <c r="Z1478" s="156"/>
      <c r="AA1478" s="156"/>
      <c r="AB1478" s="156"/>
      <c r="AC1478" s="18">
        <v>400</v>
      </c>
      <c r="AD1478" s="18"/>
      <c r="AE1478" s="113"/>
      <c r="AF1478" s="60"/>
      <c r="AH1478" s="20"/>
    </row>
    <row r="1479" spans="1:34">
      <c r="A1479" s="106" t="s">
        <v>0</v>
      </c>
      <c r="B1479" s="87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200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245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445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445</v>
      </c>
      <c r="AD1479" s="48">
        <v>0</v>
      </c>
      <c r="AE1479" s="113" t="s">
        <v>814</v>
      </c>
      <c r="AF1479" s="60"/>
      <c r="AH1479" s="20"/>
    </row>
    <row r="1480" spans="1:34">
      <c r="A1480" s="99" t="s">
        <v>815</v>
      </c>
      <c r="B1480" s="87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180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356.40000000000003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536.40000000000009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536.4</v>
      </c>
      <c r="AD1480" s="48">
        <f>(ROUND(AC1480-AC1479,1)/AC1479)</f>
        <v>0.20539325842696632</v>
      </c>
      <c r="AE1480" s="113"/>
      <c r="AF1480" s="60"/>
      <c r="AH1480" s="20"/>
    </row>
    <row r="1481" spans="1:34">
      <c r="A1481" s="99" t="s">
        <v>816</v>
      </c>
      <c r="B1481" s="87">
        <v>12</v>
      </c>
      <c r="C1481" s="21" t="s">
        <v>850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190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232.75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422.75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422.8</v>
      </c>
      <c r="AD1481" s="48">
        <f>(ROUND(AC1481-AC1479,1)/AC1479)</f>
        <v>-4.9887640449438199E-2</v>
      </c>
      <c r="AE1481" s="113"/>
      <c r="AF1481" s="60"/>
      <c r="AH1481" s="20"/>
    </row>
    <row r="1482" spans="1:34">
      <c r="A1482" s="99" t="s">
        <v>817</v>
      </c>
      <c r="B1482" s="87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190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232.75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422.75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422.8</v>
      </c>
      <c r="AD1482" s="48">
        <f>(ROUND(AC1482-AC1479,1)/AC1479)</f>
        <v>-4.9887640449438199E-2</v>
      </c>
      <c r="AE1482" s="113"/>
      <c r="AF1482" s="60"/>
      <c r="AH1482" s="20"/>
    </row>
    <row r="1483" spans="1:34">
      <c r="A1483" s="99" t="s">
        <v>818</v>
      </c>
      <c r="B1483" s="87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190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232.75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422.75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422.8</v>
      </c>
      <c r="AD1483" s="48">
        <f>(ROUND(AC1483-AC1479,1)/AC1479)</f>
        <v>-4.9887640449438199E-2</v>
      </c>
      <c r="AE1483" s="113"/>
      <c r="AF1483" s="60"/>
      <c r="AH1483" s="20"/>
    </row>
    <row r="1484" spans="1:34">
      <c r="A1484" s="99" t="s">
        <v>667</v>
      </c>
      <c r="B1484" s="87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190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232.75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422.75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422.8</v>
      </c>
      <c r="AD1484" s="48">
        <f>(ROUND(AC1484-AC1479,1)/AC1479)</f>
        <v>-4.9887640449438199E-2</v>
      </c>
      <c r="AE1484" s="113"/>
      <c r="AF1484" s="60"/>
      <c r="AH1484" s="20"/>
    </row>
    <row r="1485" spans="1:34">
      <c r="A1485" s="99" t="s">
        <v>606</v>
      </c>
      <c r="B1485" s="87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85</v>
      </c>
      <c r="O1485" s="14">
        <f>E1485*$E$9</f>
        <v>180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104.125</v>
      </c>
      <c r="T1485" s="14">
        <f>(O1485/100)*(K1485*$K$9)</f>
        <v>236.25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189.125</v>
      </c>
      <c r="Y1485" s="14">
        <f t="shared" si="490"/>
        <v>416.25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605.4</v>
      </c>
      <c r="AD1485" s="48">
        <f>(ROUND(AC1485-AC1479,1)/AC1479)</f>
        <v>0.36044943820224723</v>
      </c>
      <c r="AE1485" s="113"/>
      <c r="AF1485" s="60"/>
      <c r="AH1485" s="20"/>
    </row>
    <row r="1486" spans="1:34">
      <c r="A1486" s="99" t="s">
        <v>845</v>
      </c>
      <c r="B1486" s="87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85</v>
      </c>
      <c r="O1486" s="14">
        <f>E1486*$E$10</f>
        <v>0</v>
      </c>
      <c r="P1486" s="14">
        <f>F1486*$F$10</f>
        <v>180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104.125</v>
      </c>
      <c r="T1486" s="14">
        <f>(O1486/100)*(K1486*$J$10)</f>
        <v>0</v>
      </c>
      <c r="U1486" s="14">
        <f>(P1486/100)*(K1486*$K$10)+(P1486/100)*(L1486*$L$10)</f>
        <v>236.25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189.125</v>
      </c>
      <c r="Y1486" s="14">
        <f t="shared" si="490"/>
        <v>0</v>
      </c>
      <c r="Z1486" s="14">
        <f t="shared" si="491"/>
        <v>416.25</v>
      </c>
      <c r="AA1486" s="14">
        <f t="shared" si="492"/>
        <v>0</v>
      </c>
      <c r="AB1486" s="14">
        <f t="shared" si="494"/>
        <v>0</v>
      </c>
      <c r="AC1486" s="15">
        <f t="shared" si="493"/>
        <v>605.4</v>
      </c>
      <c r="AD1486" s="48">
        <f>(ROUND(AC1486-AC1479,1)/AC1479)</f>
        <v>0.36044943820224723</v>
      </c>
      <c r="AE1486" s="113"/>
      <c r="AF1486" s="60"/>
      <c r="AH1486" s="20"/>
    </row>
    <row r="1487" spans="1:34">
      <c r="A1487" s="99" t="s">
        <v>846</v>
      </c>
      <c r="B1487" s="87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85</v>
      </c>
      <c r="O1487" s="14">
        <f>E1487*$E$11</f>
        <v>0</v>
      </c>
      <c r="P1487" s="14">
        <f>F1487*$F$11</f>
        <v>0</v>
      </c>
      <c r="Q1487" s="14">
        <f>G1487*$G$11</f>
        <v>180</v>
      </c>
      <c r="R1487" s="14">
        <f>H1487*$H$11</f>
        <v>0</v>
      </c>
      <c r="S1487" s="14">
        <f>(N1487/100)*(I1487*$I$11)+(N1487/100)*(J1487*$J$11)</f>
        <v>104.125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236.25</v>
      </c>
      <c r="W1487" s="14">
        <f>(R1487/100)*(K1487*$K$11)+(R1487/100)*(L1487*$L$11)</f>
        <v>0</v>
      </c>
      <c r="X1487" s="14">
        <f t="shared" si="489"/>
        <v>189.125</v>
      </c>
      <c r="Y1487" s="14">
        <f t="shared" si="490"/>
        <v>0</v>
      </c>
      <c r="Z1487" s="14">
        <f t="shared" si="491"/>
        <v>0</v>
      </c>
      <c r="AA1487" s="14">
        <f t="shared" si="492"/>
        <v>416.25</v>
      </c>
      <c r="AB1487" s="14">
        <f t="shared" si="494"/>
        <v>0</v>
      </c>
      <c r="AC1487" s="15">
        <f t="shared" si="493"/>
        <v>605.4</v>
      </c>
      <c r="AD1487" s="48">
        <f>(ROUND(AC1487-AC1479,1)/AC1479)</f>
        <v>0.36044943820224723</v>
      </c>
      <c r="AE1487" s="113"/>
      <c r="AF1487" s="60"/>
      <c r="AH1487" s="20"/>
    </row>
    <row r="1488" spans="1:34">
      <c r="A1488" s="99" t="s">
        <v>847</v>
      </c>
      <c r="B1488" s="87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85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180</v>
      </c>
      <c r="S1488" s="14">
        <f>(N1488/100)*(I1488*$I$12)+(N1488/100)*(J1488*$J$12)</f>
        <v>104.125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236.25</v>
      </c>
      <c r="X1488" s="14">
        <f t="shared" si="489"/>
        <v>189.125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416.25</v>
      </c>
      <c r="AC1488" s="15">
        <f t="shared" si="493"/>
        <v>605.4</v>
      </c>
      <c r="AD1488" s="48">
        <f>(ROUND(AC1488-AC1479,1)/AC1479)</f>
        <v>0.36044943820224723</v>
      </c>
      <c r="AE1488" s="113"/>
      <c r="AF1488" s="60"/>
      <c r="AH1488" s="20"/>
    </row>
    <row r="1489" spans="1:34">
      <c r="A1489" s="99" t="s">
        <v>848</v>
      </c>
      <c r="B1489" s="87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180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425.25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605.25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605.29999999999995</v>
      </c>
      <c r="AD1489" s="48">
        <f>(ROUND(AC1489-AC1479,1)/AC1479)</f>
        <v>0.36022471910112364</v>
      </c>
      <c r="AE1489" s="113"/>
      <c r="AF1489" s="60"/>
      <c r="AH1489" s="20"/>
    </row>
    <row r="1490" spans="1:34">
      <c r="A1490" s="99" t="s">
        <v>849</v>
      </c>
      <c r="B1490" s="87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180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425.25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605.25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605.29999999999995</v>
      </c>
      <c r="AD1490" s="48">
        <f>(ROUND(AC1490-AC1479,1)/AC1479)</f>
        <v>0.36022471910112364</v>
      </c>
      <c r="AE1490" s="113"/>
      <c r="AF1490" s="60"/>
      <c r="AH1490" s="20"/>
    </row>
    <row r="1491" spans="1:34">
      <c r="A1491" s="99"/>
      <c r="B1491" s="87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180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425.25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605.25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605.29999999999995</v>
      </c>
      <c r="AD1491" s="48">
        <f>(ROUND(AC1491-AC1479,1)/AC1479)</f>
        <v>0.36022471910112364</v>
      </c>
      <c r="AE1491" s="113"/>
      <c r="AF1491" s="60"/>
      <c r="AH1491" s="20"/>
    </row>
    <row r="1492" spans="1:34">
      <c r="A1492" s="99"/>
      <c r="B1492" s="87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180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369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549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549</v>
      </c>
      <c r="AD1492" s="48">
        <f>(ROUND(AC1492-AC1479,1)/AC1479)</f>
        <v>0.23370786516853934</v>
      </c>
      <c r="AE1492" s="113"/>
      <c r="AF1492" s="60"/>
      <c r="AH1492" s="20"/>
    </row>
    <row r="1493" spans="1:34">
      <c r="A1493" s="99"/>
      <c r="B1493" s="87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180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319.5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499.5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499.5</v>
      </c>
      <c r="AD1493" s="48">
        <f>(ROUND(AC1493-AC1479,1)/AC1479)</f>
        <v>0.12247191011235956</v>
      </c>
      <c r="AE1493" s="113"/>
      <c r="AF1493" s="60"/>
      <c r="AH1493" s="20"/>
    </row>
    <row r="1494" spans="1:34">
      <c r="A1494" s="106" t="s">
        <v>0</v>
      </c>
      <c r="B1494" s="88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204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232.05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436.05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436.1</v>
      </c>
      <c r="AD1494" s="58">
        <v>0</v>
      </c>
      <c r="AE1494" s="113" t="s">
        <v>814</v>
      </c>
      <c r="AF1494" s="60"/>
      <c r="AH1494" s="20"/>
    </row>
    <row r="1495" spans="1:34">
      <c r="A1495" s="99" t="s">
        <v>815</v>
      </c>
      <c r="B1495" s="89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183.6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345.16800000000001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528.76800000000003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528.79999999999995</v>
      </c>
      <c r="AD1495" s="48">
        <f>(ROUND(AC1495-AC1494,1)/AC1494)</f>
        <v>0.21256592524650308</v>
      </c>
      <c r="AE1495" s="113"/>
      <c r="AF1495" s="60"/>
      <c r="AH1495" s="20"/>
    </row>
    <row r="1496" spans="1:34">
      <c r="A1496" s="99" t="s">
        <v>816</v>
      </c>
      <c r="B1496" s="89">
        <v>14</v>
      </c>
      <c r="C1496" s="21" t="s">
        <v>850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193.79999999999998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220.44749999999999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414.24749999999995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414.2</v>
      </c>
      <c r="AD1496" s="48">
        <f>(ROUND(AC1496-AC1494,1)/AC1494)</f>
        <v>-5.0217839944966744E-2</v>
      </c>
      <c r="AE1496" s="113"/>
      <c r="AF1496" s="60"/>
      <c r="AH1496" s="20"/>
    </row>
    <row r="1497" spans="1:34">
      <c r="A1497" s="99" t="s">
        <v>817</v>
      </c>
      <c r="B1497" s="89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193.79999999999998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220.44749999999999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414.24749999999995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414.2</v>
      </c>
      <c r="AD1497" s="48">
        <f>(ROUND(AC1497-AC1494,1)/AC1494)</f>
        <v>-5.0217839944966744E-2</v>
      </c>
      <c r="AE1497" s="113"/>
      <c r="AF1497" s="60"/>
      <c r="AH1497" s="20"/>
    </row>
    <row r="1498" spans="1:34">
      <c r="A1498" s="99" t="s">
        <v>818</v>
      </c>
      <c r="B1498" s="89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193.79999999999998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220.44749999999999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414.24749999999995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414.2</v>
      </c>
      <c r="AD1498" s="48">
        <f>(ROUND(AC1498-AC1494,1)/AC1494)</f>
        <v>-5.0217839944966744E-2</v>
      </c>
      <c r="AE1498" s="113"/>
      <c r="AF1498" s="60"/>
      <c r="AH1498" s="20"/>
    </row>
    <row r="1499" spans="1:34">
      <c r="A1499" s="99" t="s">
        <v>667</v>
      </c>
      <c r="B1499" s="89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193.79999999999998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220.44749999999999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414.24749999999995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414.2</v>
      </c>
      <c r="AD1499" s="48">
        <f>(ROUND(AC1499-AC1494,1)/AC1494)</f>
        <v>-5.0217839944966744E-2</v>
      </c>
      <c r="AE1499" s="113"/>
      <c r="AF1499" s="60"/>
      <c r="AH1499" s="20"/>
    </row>
    <row r="1500" spans="1:34">
      <c r="A1500" s="99" t="s">
        <v>606</v>
      </c>
      <c r="B1500" s="89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86.7</v>
      </c>
      <c r="O1500" s="14">
        <f>E1500*$E$9</f>
        <v>183.6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98.621250000000003</v>
      </c>
      <c r="T1500" s="14">
        <f>(O1500/100)*(K1500*$K$9)</f>
        <v>224.90999999999997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185.32125000000002</v>
      </c>
      <c r="Y1500" s="14">
        <f t="shared" si="496"/>
        <v>408.51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593.79999999999995</v>
      </c>
      <c r="AD1500" s="48">
        <f>(ROUND(AC1500-AC1494,1)/AC1494)</f>
        <v>0.3616143086448062</v>
      </c>
      <c r="AE1500" s="113"/>
      <c r="AF1500" s="60"/>
      <c r="AH1500" s="20"/>
    </row>
    <row r="1501" spans="1:34">
      <c r="A1501" s="99" t="s">
        <v>845</v>
      </c>
      <c r="B1501" s="89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86.7</v>
      </c>
      <c r="O1501" s="14">
        <f>E1501*$E$10</f>
        <v>0</v>
      </c>
      <c r="P1501" s="14">
        <f>F1501*$F$10</f>
        <v>183.6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98.621250000000003</v>
      </c>
      <c r="T1501" s="14">
        <f>(O1501/100)*(K1501*$J$10)</f>
        <v>0</v>
      </c>
      <c r="U1501" s="14">
        <f>(P1501/100)*(K1501*$K$10)+(P1501/100)*(L1501*$L$10)</f>
        <v>224.90999999999997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185.32125000000002</v>
      </c>
      <c r="Y1501" s="14">
        <f t="shared" si="496"/>
        <v>0</v>
      </c>
      <c r="Z1501" s="14">
        <f t="shared" si="497"/>
        <v>408.51</v>
      </c>
      <c r="AA1501" s="14">
        <f t="shared" si="498"/>
        <v>0</v>
      </c>
      <c r="AB1501" s="14">
        <f t="shared" si="500"/>
        <v>0</v>
      </c>
      <c r="AC1501" s="15">
        <f t="shared" si="499"/>
        <v>593.79999999999995</v>
      </c>
      <c r="AD1501" s="48">
        <f>(ROUND(AC1501-AC1494,1)/AC1494)</f>
        <v>0.3616143086448062</v>
      </c>
      <c r="AE1501" s="113"/>
      <c r="AF1501" s="60"/>
      <c r="AH1501" s="20"/>
    </row>
    <row r="1502" spans="1:34">
      <c r="A1502" s="99" t="s">
        <v>846</v>
      </c>
      <c r="B1502" s="89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86.7</v>
      </c>
      <c r="O1502" s="14">
        <f>E1502*$E$11</f>
        <v>0</v>
      </c>
      <c r="P1502" s="14">
        <f>F1502*$F$11</f>
        <v>0</v>
      </c>
      <c r="Q1502" s="14">
        <f>G1502*$G$11</f>
        <v>183.6</v>
      </c>
      <c r="R1502" s="14">
        <f>H1502*$H$11</f>
        <v>0</v>
      </c>
      <c r="S1502" s="14">
        <f>(N1502/100)*(I1502*$I$11)+(N1502/100)*(J1502*$J$11)</f>
        <v>98.621250000000003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224.90999999999997</v>
      </c>
      <c r="W1502" s="14">
        <f>(R1502/100)*(K1502*$K$11)+(R1502/100)*(L1502*$L$11)</f>
        <v>0</v>
      </c>
      <c r="X1502" s="14">
        <f t="shared" si="495"/>
        <v>185.32125000000002</v>
      </c>
      <c r="Y1502" s="14">
        <f t="shared" si="496"/>
        <v>0</v>
      </c>
      <c r="Z1502" s="14">
        <f t="shared" si="497"/>
        <v>0</v>
      </c>
      <c r="AA1502" s="14">
        <f t="shared" si="498"/>
        <v>408.51</v>
      </c>
      <c r="AB1502" s="14">
        <f t="shared" si="500"/>
        <v>0</v>
      </c>
      <c r="AC1502" s="15">
        <f t="shared" si="499"/>
        <v>593.79999999999995</v>
      </c>
      <c r="AD1502" s="48">
        <f>(ROUND(AC1502-AC1494,1)/AC1494)</f>
        <v>0.3616143086448062</v>
      </c>
      <c r="AE1502" s="113"/>
      <c r="AF1502" s="60"/>
      <c r="AH1502" s="20"/>
    </row>
    <row r="1503" spans="1:34">
      <c r="A1503" s="99" t="s">
        <v>847</v>
      </c>
      <c r="B1503" s="89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86.7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183.6</v>
      </c>
      <c r="S1503" s="14">
        <f>(N1503/100)*(I1503*$I$12)+(N1503/100)*(J1503*$J$12)</f>
        <v>98.621250000000003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224.90999999999997</v>
      </c>
      <c r="X1503" s="14">
        <f t="shared" si="495"/>
        <v>185.32125000000002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408.51</v>
      </c>
      <c r="AC1503" s="15">
        <f t="shared" si="499"/>
        <v>593.79999999999995</v>
      </c>
      <c r="AD1503" s="48">
        <f>(ROUND(AC1503-AC1494,1)/AC1494)</f>
        <v>0.3616143086448062</v>
      </c>
      <c r="AE1503" s="113"/>
      <c r="AF1503" s="60"/>
      <c r="AH1503" s="20"/>
    </row>
    <row r="1504" spans="1:34">
      <c r="A1504" s="99" t="s">
        <v>848</v>
      </c>
      <c r="B1504" s="89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183.6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408.05099999999993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591.65099999999995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591.70000000000005</v>
      </c>
      <c r="AD1504" s="48">
        <f>(ROUND(AC1504-AC1494,1)/AC1494)</f>
        <v>0.35679889933501485</v>
      </c>
      <c r="AE1504" s="113"/>
      <c r="AF1504" s="60"/>
      <c r="AH1504" s="20"/>
    </row>
    <row r="1505" spans="1:34">
      <c r="A1505" s="99" t="s">
        <v>849</v>
      </c>
      <c r="B1505" s="89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183.6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408.05099999999993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591.65099999999995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591.70000000000005</v>
      </c>
      <c r="AD1505" s="48">
        <f>(ROUND(AC1505-AC1494,1)/AC1494)</f>
        <v>0.35679889933501485</v>
      </c>
      <c r="AE1505" s="113"/>
      <c r="AF1505" s="60"/>
      <c r="AH1505" s="20"/>
    </row>
    <row r="1506" spans="1:34">
      <c r="A1506" s="99"/>
      <c r="B1506" s="89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183.6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408.05099999999993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591.65099999999995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591.70000000000005</v>
      </c>
      <c r="AD1506" s="48">
        <f>(ROUND(AC1506-AC1494,1)/AC1494)</f>
        <v>0.35679889933501485</v>
      </c>
      <c r="AE1506" s="113"/>
      <c r="AF1506" s="60"/>
      <c r="AH1506" s="20"/>
    </row>
    <row r="1507" spans="1:34">
      <c r="A1507" s="99"/>
      <c r="B1507" s="89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183.6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358.02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541.62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541.6</v>
      </c>
      <c r="AD1507" s="48">
        <f>(ROUND(AC1507-AC1494,1)/AC1494)</f>
        <v>0.24191699151570739</v>
      </c>
      <c r="AE1507" s="113"/>
      <c r="AF1507" s="60"/>
      <c r="AH1507" s="20"/>
    </row>
    <row r="1508" spans="1:34">
      <c r="A1508" s="99"/>
      <c r="B1508" s="89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183.6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302.94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486.53999999999996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486.5</v>
      </c>
      <c r="AD1508" s="48">
        <f>(ROUND(AC1508-AC1494,1)/AC1494)</f>
        <v>0.11556982343499196</v>
      </c>
      <c r="AE1508" s="113"/>
      <c r="AF1508" s="60"/>
      <c r="AH1508" s="20"/>
    </row>
    <row r="1509" spans="1:34">
      <c r="A1509" s="106" t="s">
        <v>0</v>
      </c>
      <c r="B1509" s="86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188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263.2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451.2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451.2</v>
      </c>
      <c r="AD1509" s="58">
        <v>0</v>
      </c>
      <c r="AE1509" s="113" t="s">
        <v>814</v>
      </c>
      <c r="AF1509" s="60"/>
      <c r="AH1509" s="20"/>
    </row>
    <row r="1510" spans="1:34">
      <c r="A1510" s="99" t="s">
        <v>815</v>
      </c>
      <c r="B1510" s="87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169.20000000000002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372.24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541.44000000000005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541.4</v>
      </c>
      <c r="AD1510" s="48">
        <f>(ROUND(AC1510-AC1509,1)/AC1509)</f>
        <v>0.19991134751773051</v>
      </c>
      <c r="AE1510" s="113"/>
      <c r="AF1510" s="60"/>
      <c r="AH1510" s="20"/>
    </row>
    <row r="1511" spans="1:34">
      <c r="A1511" s="99" t="s">
        <v>816</v>
      </c>
      <c r="B1511" s="87">
        <v>18</v>
      </c>
      <c r="C1511" s="21" t="s">
        <v>850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178.6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250.04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428.64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428.6</v>
      </c>
      <c r="AD1511" s="48">
        <f>(ROUND(AC1511-AC1509,1)/AC1509)</f>
        <v>-5.0088652482269506E-2</v>
      </c>
      <c r="AE1511" s="113"/>
      <c r="AF1511" s="60"/>
      <c r="AH1511" s="20"/>
    </row>
    <row r="1512" spans="1:34">
      <c r="A1512" s="99" t="s">
        <v>817</v>
      </c>
      <c r="B1512" s="87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178.6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250.04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428.64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428.6</v>
      </c>
      <c r="AD1512" s="48">
        <f>(ROUND(AC1512-AC1509,1)/AC1509)</f>
        <v>-5.0088652482269506E-2</v>
      </c>
      <c r="AE1512" s="113"/>
      <c r="AF1512" s="60"/>
      <c r="AH1512" s="20"/>
    </row>
    <row r="1513" spans="1:34">
      <c r="A1513" s="99" t="s">
        <v>818</v>
      </c>
      <c r="B1513" s="87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178.6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250.04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428.64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428.6</v>
      </c>
      <c r="AD1513" s="48">
        <f>(ROUND(AC1513-AC1509,1)/AC1509)</f>
        <v>-5.0088652482269506E-2</v>
      </c>
      <c r="AE1513" s="113"/>
      <c r="AF1513" s="60"/>
      <c r="AH1513" s="20"/>
    </row>
    <row r="1514" spans="1:34">
      <c r="A1514" s="99" t="s">
        <v>667</v>
      </c>
      <c r="B1514" s="87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178.6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250.04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428.64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428.6</v>
      </c>
      <c r="AD1514" s="48">
        <f>(ROUND(AC1514-AC1509,1)/AC1509)</f>
        <v>-5.0088652482269506E-2</v>
      </c>
      <c r="AE1514" s="113"/>
      <c r="AF1514" s="60"/>
      <c r="AH1514" s="20"/>
    </row>
    <row r="1515" spans="1:34">
      <c r="A1515" s="99" t="s">
        <v>606</v>
      </c>
      <c r="B1515" s="87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79.899999999999991</v>
      </c>
      <c r="O1515" s="14">
        <f>E1515*$E$9</f>
        <v>169.20000000000002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111.85999999999999</v>
      </c>
      <c r="T1515" s="14">
        <f>(O1515/100)*(K1515*$K$9)</f>
        <v>251.68500000000003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191.76</v>
      </c>
      <c r="Y1515" s="14">
        <f t="shared" si="496"/>
        <v>420.88500000000005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612.6</v>
      </c>
      <c r="AD1515" s="48">
        <f>(ROUND(AC1515-AC1509,1)/AC1509)</f>
        <v>0.35771276595744683</v>
      </c>
      <c r="AE1515" s="113"/>
      <c r="AF1515" s="60"/>
      <c r="AH1515" s="20"/>
    </row>
    <row r="1516" spans="1:34">
      <c r="A1516" s="99" t="s">
        <v>845</v>
      </c>
      <c r="B1516" s="87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79.899999999999991</v>
      </c>
      <c r="O1516" s="14">
        <f>E1516*$E$10</f>
        <v>0</v>
      </c>
      <c r="P1516" s="14">
        <f>F1516*$F$10</f>
        <v>169.20000000000002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111.85999999999999</v>
      </c>
      <c r="T1516" s="14">
        <f>(O1516/100)*(K1516*$J$10)</f>
        <v>0</v>
      </c>
      <c r="U1516" s="14">
        <f>(P1516/100)*(K1516*$K$10)+(P1516/100)*(L1516*$L$10)</f>
        <v>251.68500000000003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191.76</v>
      </c>
      <c r="Y1516" s="14">
        <f t="shared" si="496"/>
        <v>0</v>
      </c>
      <c r="Z1516" s="14">
        <f t="shared" si="497"/>
        <v>420.88500000000005</v>
      </c>
      <c r="AA1516" s="14">
        <f t="shared" si="498"/>
        <v>0</v>
      </c>
      <c r="AB1516" s="14">
        <f t="shared" si="502"/>
        <v>0</v>
      </c>
      <c r="AC1516" s="15">
        <f t="shared" si="501"/>
        <v>612.6</v>
      </c>
      <c r="AD1516" s="48">
        <f>(ROUND(AC1516-AC1509,1)/AC1509)</f>
        <v>0.35771276595744683</v>
      </c>
      <c r="AE1516" s="113"/>
      <c r="AF1516" s="60"/>
      <c r="AH1516" s="20"/>
    </row>
    <row r="1517" spans="1:34">
      <c r="A1517" s="99" t="s">
        <v>846</v>
      </c>
      <c r="B1517" s="87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79.899999999999991</v>
      </c>
      <c r="O1517" s="14">
        <f>E1517*$E$11</f>
        <v>0</v>
      </c>
      <c r="P1517" s="14">
        <f>F1517*$F$11</f>
        <v>0</v>
      </c>
      <c r="Q1517" s="14">
        <f>G1517*$G$11</f>
        <v>169.20000000000002</v>
      </c>
      <c r="R1517" s="14">
        <f>H1517*$H$11</f>
        <v>0</v>
      </c>
      <c r="S1517" s="14">
        <f>(N1517/100)*(I1517*$I$11)+(N1517/100)*(J1517*$J$11)</f>
        <v>111.85999999999999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251.68500000000003</v>
      </c>
      <c r="W1517" s="14">
        <f>(R1517/100)*(K1517*$K$11)+(R1517/100)*(L1517*$L$11)</f>
        <v>0</v>
      </c>
      <c r="X1517" s="14">
        <f t="shared" si="495"/>
        <v>191.76</v>
      </c>
      <c r="Y1517" s="14">
        <f t="shared" si="496"/>
        <v>0</v>
      </c>
      <c r="Z1517" s="14">
        <f t="shared" si="497"/>
        <v>0</v>
      </c>
      <c r="AA1517" s="14">
        <f t="shared" si="498"/>
        <v>420.88500000000005</v>
      </c>
      <c r="AB1517" s="14">
        <f t="shared" si="502"/>
        <v>0</v>
      </c>
      <c r="AC1517" s="15">
        <f t="shared" si="501"/>
        <v>612.6</v>
      </c>
      <c r="AD1517" s="48">
        <f>(ROUND(AC1517-AC1509,1)/AC1509)</f>
        <v>0.35771276595744683</v>
      </c>
      <c r="AE1517" s="113"/>
      <c r="AF1517" s="60"/>
      <c r="AH1517" s="20"/>
    </row>
    <row r="1518" spans="1:34">
      <c r="A1518" s="99" t="s">
        <v>847</v>
      </c>
      <c r="B1518" s="87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79.899999999999991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169.20000000000002</v>
      </c>
      <c r="S1518" s="14">
        <f>(N1518/100)*(I1518*$I$12)+(N1518/100)*(J1518*$J$12)</f>
        <v>111.85999999999999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251.68500000000003</v>
      </c>
      <c r="X1518" s="14">
        <f t="shared" si="495"/>
        <v>191.76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420.88500000000005</v>
      </c>
      <c r="AC1518" s="15">
        <f t="shared" si="501"/>
        <v>612.6</v>
      </c>
      <c r="AD1518" s="48">
        <f>(ROUND(AC1518-AC1509,1)/AC1509)</f>
        <v>0.35771276595744683</v>
      </c>
      <c r="AE1518" s="113"/>
      <c r="AF1518" s="60"/>
      <c r="AH1518" s="20"/>
    </row>
    <row r="1519" spans="1:34">
      <c r="A1519" s="99" t="s">
        <v>848</v>
      </c>
      <c r="B1519" s="87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169.20000000000002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444.15000000000003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613.35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613.4</v>
      </c>
      <c r="AD1519" s="48">
        <f>(ROUND(AC1519-AC1509,1)/AC1509)</f>
        <v>0.35948581560283688</v>
      </c>
      <c r="AE1519" s="113"/>
      <c r="AF1519" s="60"/>
      <c r="AH1519" s="20"/>
    </row>
    <row r="1520" spans="1:34">
      <c r="A1520" s="99" t="s">
        <v>849</v>
      </c>
      <c r="B1520" s="87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169.20000000000002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444.15000000000003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613.35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613.4</v>
      </c>
      <c r="AD1520" s="48">
        <f>(ROUND(AC1520-AC1509,1)/AC1509)</f>
        <v>0.35948581560283688</v>
      </c>
      <c r="AE1520" s="113"/>
      <c r="AF1520" s="60"/>
      <c r="AH1520" s="20"/>
    </row>
    <row r="1521" spans="1:34">
      <c r="A1521" s="99"/>
      <c r="B1521" s="87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169.20000000000002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444.15000000000003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613.35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613.4</v>
      </c>
      <c r="AD1521" s="48">
        <f>(ROUND(AC1521-AC1509,1)/AC1509)</f>
        <v>0.35948581560283688</v>
      </c>
      <c r="AE1521" s="113"/>
      <c r="AF1521" s="60"/>
      <c r="AH1521" s="20"/>
    </row>
    <row r="1522" spans="1:34">
      <c r="A1522" s="99"/>
      <c r="B1522" s="87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169.20000000000002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384.93000000000006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554.13000000000011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554.1</v>
      </c>
      <c r="AD1522" s="48">
        <f>(ROUND(AC1522-AC1509,1)/AC1509)</f>
        <v>0.22805851063829788</v>
      </c>
      <c r="AE1522" s="113"/>
      <c r="AF1522" s="60"/>
      <c r="AH1522" s="20"/>
    </row>
    <row r="1523" spans="1:34">
      <c r="A1523" s="99"/>
      <c r="B1523" s="87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169.20000000000002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334.17000000000007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503.37000000000012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503.4</v>
      </c>
      <c r="AD1523" s="48">
        <f>(ROUND(AC1523-AC1509,1)/AC1509)</f>
        <v>0.11569148936170214</v>
      </c>
      <c r="AE1523" s="113"/>
      <c r="AF1523" s="60"/>
      <c r="AH1523" s="20"/>
    </row>
    <row r="1524" spans="1:34">
      <c r="A1524" s="106" t="s">
        <v>0</v>
      </c>
      <c r="B1524" s="88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196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240.09999999999997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436.09999999999997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436.1</v>
      </c>
      <c r="AD1524" s="5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9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176.4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349.27199999999999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525.67200000000003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525.70000000000005</v>
      </c>
      <c r="AD1525" s="48">
        <f>(ROUND(AC1525-AC1524,1)/AC1524)</f>
        <v>0.20545746388443015</v>
      </c>
      <c r="AE1525" s="113"/>
      <c r="AF1525" s="60"/>
      <c r="AH1525" s="20"/>
    </row>
    <row r="1526" spans="1:34">
      <c r="A1526" s="99" t="s">
        <v>816</v>
      </c>
      <c r="B1526" s="89">
        <v>18</v>
      </c>
      <c r="C1526" s="21" t="s">
        <v>850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186.2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228.095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414.29499999999996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414.3</v>
      </c>
      <c r="AD1526" s="48">
        <f>(ROUND(AC1526-AC1524,1)/AC1524)</f>
        <v>-4.9988534739738591E-2</v>
      </c>
      <c r="AE1526" s="113"/>
      <c r="AF1526" s="60"/>
      <c r="AH1526" s="20"/>
    </row>
    <row r="1527" spans="1:34">
      <c r="A1527" s="99" t="s">
        <v>817</v>
      </c>
      <c r="B1527" s="89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186.2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228.095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414.29499999999996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414.3</v>
      </c>
      <c r="AD1527" s="48">
        <f>(ROUND(AC1527-AC1524,1)/AC1524)</f>
        <v>-4.9988534739738591E-2</v>
      </c>
      <c r="AE1527" s="113"/>
      <c r="AF1527" s="60"/>
      <c r="AH1527" s="20"/>
    </row>
    <row r="1528" spans="1:34">
      <c r="A1528" s="99" t="s">
        <v>818</v>
      </c>
      <c r="B1528" s="89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186.2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228.095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414.29499999999996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414.3</v>
      </c>
      <c r="AD1528" s="48">
        <f>(ROUND(AC1528-AC1524,1)/AC1524)</f>
        <v>-4.9988534739738591E-2</v>
      </c>
      <c r="AE1528" s="113"/>
      <c r="AF1528" s="60"/>
      <c r="AH1528" s="20"/>
    </row>
    <row r="1529" spans="1:34">
      <c r="A1529" s="99" t="s">
        <v>667</v>
      </c>
      <c r="B1529" s="89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186.2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228.095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414.29499999999996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414.3</v>
      </c>
      <c r="AD1529" s="48">
        <f>(ROUND(AC1529-AC1524,1)/AC1524)</f>
        <v>-4.9988534739738591E-2</v>
      </c>
      <c r="AE1529" s="113"/>
      <c r="AF1529" s="60"/>
      <c r="AH1529" s="20"/>
    </row>
    <row r="1530" spans="1:34">
      <c r="A1530" s="99" t="s">
        <v>606</v>
      </c>
      <c r="B1530" s="89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83.3</v>
      </c>
      <c r="O1530" s="14">
        <f>E1530*$E$9</f>
        <v>176.4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102.04249999999999</v>
      </c>
      <c r="T1530" s="14">
        <f>(O1530/100)*(K1530*$K$9)</f>
        <v>231.52500000000001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185.34249999999997</v>
      </c>
      <c r="Y1530" s="14">
        <f t="shared" si="496"/>
        <v>407.92500000000001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593.29999999999995</v>
      </c>
      <c r="AD1530" s="48">
        <f>(ROUND(AC1530-AC1524,1)/AC1524)</f>
        <v>0.36046778261866541</v>
      </c>
      <c r="AE1530" s="113"/>
      <c r="AF1530" s="60"/>
      <c r="AH1530" s="20"/>
    </row>
    <row r="1531" spans="1:34">
      <c r="A1531" s="99" t="s">
        <v>845</v>
      </c>
      <c r="B1531" s="89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83.3</v>
      </c>
      <c r="O1531" s="14">
        <f>E1531*$E$10</f>
        <v>0</v>
      </c>
      <c r="P1531" s="14">
        <f>F1531*$F$10</f>
        <v>176.4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102.04249999999999</v>
      </c>
      <c r="T1531" s="14">
        <f>(O1531/100)*(K1531*$J$10)</f>
        <v>0</v>
      </c>
      <c r="U1531" s="14">
        <f>(P1531/100)*(K1531*$K$10)+(P1531/100)*(L1531*$L$10)</f>
        <v>231.52500000000001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185.34249999999997</v>
      </c>
      <c r="Y1531" s="14">
        <f t="shared" si="496"/>
        <v>0</v>
      </c>
      <c r="Z1531" s="14">
        <f t="shared" si="497"/>
        <v>407.92500000000001</v>
      </c>
      <c r="AA1531" s="14">
        <f t="shared" si="498"/>
        <v>0</v>
      </c>
      <c r="AB1531" s="14">
        <f t="shared" si="504"/>
        <v>0</v>
      </c>
      <c r="AC1531" s="15">
        <f t="shared" si="503"/>
        <v>593.29999999999995</v>
      </c>
      <c r="AD1531" s="48">
        <f>(ROUND(AC1531-AC1524,1)/AC1524)</f>
        <v>0.36046778261866541</v>
      </c>
      <c r="AE1531" s="113"/>
      <c r="AF1531" s="60"/>
      <c r="AH1531" s="20"/>
    </row>
    <row r="1532" spans="1:34">
      <c r="A1532" s="99" t="s">
        <v>846</v>
      </c>
      <c r="B1532" s="89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83.3</v>
      </c>
      <c r="O1532" s="14">
        <f>E1532*$E$11</f>
        <v>0</v>
      </c>
      <c r="P1532" s="14">
        <f>F1532*$F$11</f>
        <v>0</v>
      </c>
      <c r="Q1532" s="14">
        <f>G1532*$G$11</f>
        <v>176.4</v>
      </c>
      <c r="R1532" s="14">
        <f>H1532*$H$11</f>
        <v>0</v>
      </c>
      <c r="S1532" s="14">
        <f>(N1532/100)*(I1532*$I$11)+(N1532/100)*(J1532*$J$11)</f>
        <v>102.04249999999999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231.52500000000001</v>
      </c>
      <c r="W1532" s="14">
        <f>(R1532/100)*(K1532*$K$11)+(R1532/100)*(L1532*$L$11)</f>
        <v>0</v>
      </c>
      <c r="X1532" s="14">
        <f t="shared" si="495"/>
        <v>185.34249999999997</v>
      </c>
      <c r="Y1532" s="14">
        <f t="shared" si="496"/>
        <v>0</v>
      </c>
      <c r="Z1532" s="14">
        <f t="shared" si="497"/>
        <v>0</v>
      </c>
      <c r="AA1532" s="14">
        <f t="shared" si="498"/>
        <v>407.92500000000001</v>
      </c>
      <c r="AB1532" s="14">
        <f t="shared" si="504"/>
        <v>0</v>
      </c>
      <c r="AC1532" s="15">
        <f t="shared" si="503"/>
        <v>593.29999999999995</v>
      </c>
      <c r="AD1532" s="48">
        <f>(ROUND(AC1532-AC1524,1)/AC1524)</f>
        <v>0.36046778261866541</v>
      </c>
      <c r="AE1532" s="113"/>
      <c r="AF1532" s="60"/>
      <c r="AH1532" s="20"/>
    </row>
    <row r="1533" spans="1:34">
      <c r="A1533" s="99" t="s">
        <v>847</v>
      </c>
      <c r="B1533" s="89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83.3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176.4</v>
      </c>
      <c r="S1533" s="14">
        <f>(N1533/100)*(I1533*$I$12)+(N1533/100)*(J1533*$J$12)</f>
        <v>102.04249999999999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231.52500000000001</v>
      </c>
      <c r="X1533" s="14">
        <f t="shared" si="495"/>
        <v>185.34249999999997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407.92500000000001</v>
      </c>
      <c r="AC1533" s="15">
        <f t="shared" si="503"/>
        <v>593.29999999999995</v>
      </c>
      <c r="AD1533" s="48">
        <f>(ROUND(AC1533-AC1524,1)/AC1524)</f>
        <v>0.36046778261866541</v>
      </c>
      <c r="AE1533" s="113"/>
      <c r="AF1533" s="60"/>
      <c r="AH1533" s="20"/>
    </row>
    <row r="1534" spans="1:34">
      <c r="A1534" s="99" t="s">
        <v>848</v>
      </c>
      <c r="B1534" s="89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176.4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416.745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593.14499999999998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593.1</v>
      </c>
      <c r="AD1534" s="48">
        <f>(ROUND(AC1534-AC1524,1)/AC1524)</f>
        <v>0.36000917220820911</v>
      </c>
      <c r="AE1534" s="113"/>
      <c r="AF1534" s="60"/>
      <c r="AH1534" s="20"/>
    </row>
    <row r="1535" spans="1:34">
      <c r="A1535" s="99" t="s">
        <v>849</v>
      </c>
      <c r="B1535" s="89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176.4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416.745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593.14499999999998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593.1</v>
      </c>
      <c r="AD1535" s="48">
        <f>(ROUND(AC1535-AC1524,1)/AC1524)</f>
        <v>0.36000917220820911</v>
      </c>
      <c r="AE1535" s="113"/>
      <c r="AF1535" s="60"/>
      <c r="AH1535" s="20"/>
    </row>
    <row r="1536" spans="1:34">
      <c r="A1536" s="99"/>
      <c r="B1536" s="89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176.4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416.745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593.14499999999998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593.1</v>
      </c>
      <c r="AD1536" s="48">
        <f>(ROUND(AC1536-AC1524,1)/AC1524)</f>
        <v>0.36000917220820911</v>
      </c>
      <c r="AE1536" s="113"/>
      <c r="AF1536" s="60"/>
      <c r="AH1536" s="20"/>
    </row>
    <row r="1537" spans="1:34">
      <c r="A1537" s="99"/>
      <c r="B1537" s="89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176.4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366.03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542.42999999999995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542.4</v>
      </c>
      <c r="AD1537" s="48">
        <f>(ROUND(AC1537-AC1524,1)/AC1524)</f>
        <v>0.24375143315753264</v>
      </c>
      <c r="AE1537" s="113"/>
      <c r="AF1537" s="60"/>
      <c r="AH1537" s="20"/>
    </row>
    <row r="1538" spans="1:34">
      <c r="A1538" s="99"/>
      <c r="B1538" s="89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176.4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308.70000000000005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485.1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485.1</v>
      </c>
      <c r="AD1538" s="48">
        <f>(ROUND(AC1538-AC1524,1)/AC1524)</f>
        <v>0.11235955056179775</v>
      </c>
      <c r="AE1538" s="113"/>
      <c r="AF1538" s="60"/>
      <c r="AH1538" s="20"/>
    </row>
    <row r="1539" spans="1:34">
      <c r="A1539" s="106" t="s">
        <v>0</v>
      </c>
      <c r="B1539" s="86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172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270.89999999999998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442.9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442.9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154.80000000000001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377.71200000000005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532.51200000000006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532.5</v>
      </c>
      <c r="AD1540" s="48">
        <f>(ROUND(AC1540-AC1539,1)/AC1539)</f>
        <v>0.20230300293519982</v>
      </c>
      <c r="AE1540" s="113"/>
      <c r="AF1540" s="60"/>
      <c r="AH1540" s="20"/>
    </row>
    <row r="1541" spans="1:34">
      <c r="A1541" s="99" t="s">
        <v>816</v>
      </c>
      <c r="B1541" s="87">
        <v>18</v>
      </c>
      <c r="C1541" s="21" t="s">
        <v>850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163.4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257.35500000000002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420.755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420.8</v>
      </c>
      <c r="AD1541" s="48">
        <f>(ROUND(AC1541-AC1539,1)/AC1539)</f>
        <v>-4.9898396929329424E-2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163.4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257.35500000000002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420.755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420.8</v>
      </c>
      <c r="AD1542" s="48">
        <f>(ROUND(AC1542-AC1539,1)/AC1539)</f>
        <v>-4.9898396929329424E-2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163.4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257.35500000000002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420.755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420.8</v>
      </c>
      <c r="AD1543" s="48">
        <f>(ROUND(AC1543-AC1539,1)/AC1539)</f>
        <v>-4.9898396929329424E-2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163.4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257.35500000000002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420.755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420.8</v>
      </c>
      <c r="AD1544" s="48">
        <f>(ROUND(AC1544-AC1539,1)/AC1539)</f>
        <v>-4.9898396929329424E-2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73.099999999999994</v>
      </c>
      <c r="O1545" s="14">
        <f>E1545*$E$9</f>
        <v>154.80000000000001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115.13249999999999</v>
      </c>
      <c r="T1545" s="14">
        <f>(O1545/100)*(K1545*$K$9)</f>
        <v>257.35500000000002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188.23249999999999</v>
      </c>
      <c r="Y1545" s="14">
        <f t="shared" si="506"/>
        <v>412.15500000000003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600.4</v>
      </c>
      <c r="AD1545" s="48">
        <f>(ROUND(AC1545-AC1539,1)/AC1539)</f>
        <v>0.35561074734703096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73.099999999999994</v>
      </c>
      <c r="O1546" s="14">
        <f>E1546*$E$10</f>
        <v>0</v>
      </c>
      <c r="P1546" s="14">
        <f>F1546*$F$10</f>
        <v>154.80000000000001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115.13249999999999</v>
      </c>
      <c r="T1546" s="14">
        <f>(O1546/100)*(K1546*$J$10)</f>
        <v>0</v>
      </c>
      <c r="U1546" s="14">
        <f>(P1546/100)*(K1546*$K$10)+(P1546/100)*(L1546*$L$10)</f>
        <v>257.35500000000002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188.23249999999999</v>
      </c>
      <c r="Y1546" s="14">
        <f t="shared" si="506"/>
        <v>0</v>
      </c>
      <c r="Z1546" s="14">
        <f t="shared" si="507"/>
        <v>412.15500000000003</v>
      </c>
      <c r="AA1546" s="14">
        <f t="shared" si="508"/>
        <v>0</v>
      </c>
      <c r="AB1546" s="14">
        <f t="shared" si="510"/>
        <v>0</v>
      </c>
      <c r="AC1546" s="15">
        <f t="shared" si="509"/>
        <v>600.4</v>
      </c>
      <c r="AD1546" s="48">
        <f>(ROUND(AC1546-AC1539,1)/AC1539)</f>
        <v>0.35561074734703096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73.099999999999994</v>
      </c>
      <c r="O1547" s="14">
        <f>E1547*$E$11</f>
        <v>0</v>
      </c>
      <c r="P1547" s="14">
        <f>F1547*$F$11</f>
        <v>0</v>
      </c>
      <c r="Q1547" s="14">
        <f>G1547*$G$11</f>
        <v>154.80000000000001</v>
      </c>
      <c r="R1547" s="14">
        <f>H1547*$H$11</f>
        <v>0</v>
      </c>
      <c r="S1547" s="14">
        <f>(N1547/100)*(I1547*$I$11)+(N1547/100)*(J1547*$J$11)</f>
        <v>115.13249999999999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257.35500000000002</v>
      </c>
      <c r="W1547" s="14">
        <f>(R1547/100)*(K1547*$K$11)+(R1547/100)*(L1547*$L$11)</f>
        <v>0</v>
      </c>
      <c r="X1547" s="14">
        <f t="shared" si="505"/>
        <v>188.23249999999999</v>
      </c>
      <c r="Y1547" s="14">
        <f t="shared" si="506"/>
        <v>0</v>
      </c>
      <c r="Z1547" s="14">
        <f t="shared" si="507"/>
        <v>0</v>
      </c>
      <c r="AA1547" s="14">
        <f t="shared" si="508"/>
        <v>412.15500000000003</v>
      </c>
      <c r="AB1547" s="14">
        <f t="shared" si="510"/>
        <v>0</v>
      </c>
      <c r="AC1547" s="15">
        <f t="shared" si="509"/>
        <v>600.4</v>
      </c>
      <c r="AD1547" s="48">
        <f>(ROUND(AC1547-AC1539,1)/AC1539)</f>
        <v>0.35561074734703096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73.099999999999994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154.80000000000001</v>
      </c>
      <c r="S1548" s="14">
        <f>(N1548/100)*(I1548*$I$12)+(N1548/100)*(J1548*$J$12)</f>
        <v>115.13249999999999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257.35500000000002</v>
      </c>
      <c r="X1548" s="14">
        <f t="shared" si="505"/>
        <v>188.23249999999999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412.15500000000003</v>
      </c>
      <c r="AC1548" s="15">
        <f t="shared" si="509"/>
        <v>600.4</v>
      </c>
      <c r="AD1548" s="48">
        <f>(ROUND(AC1548-AC1539,1)/AC1539)</f>
        <v>0.35561074734703096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154.80000000000001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446.98500000000001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601.78500000000008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601.79999999999995</v>
      </c>
      <c r="AD1549" s="48">
        <f>(ROUND(AC1549-AC1539,1)/AC1539)</f>
        <v>0.35877173176789345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154.80000000000001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446.98500000000001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601.78500000000008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601.79999999999995</v>
      </c>
      <c r="AD1550" s="48">
        <f>(ROUND(AC1550-AC1539,1)/AC1539)</f>
        <v>0.35877173176789345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154.80000000000001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446.98500000000001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601.78500000000008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601.79999999999995</v>
      </c>
      <c r="AD1551" s="48">
        <f>(ROUND(AC1551-AC1539,1)/AC1539)</f>
        <v>0.35877173176789345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154.80000000000001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390.87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545.67000000000007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545.70000000000005</v>
      </c>
      <c r="AD1552" s="48">
        <f>(ROUND(AC1552-AC1539,1)/AC1539)</f>
        <v>0.23210657033190338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154.80000000000001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336.69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491.49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491.5</v>
      </c>
      <c r="AD1553" s="48">
        <f>(ROUND(AC1553-AC1539,1)/AC1539)</f>
        <v>0.1097313163242267</v>
      </c>
      <c r="AE1553" s="113"/>
      <c r="AF1553" s="60"/>
      <c r="AH1553" s="20"/>
    </row>
    <row r="1554" spans="1:34">
      <c r="A1554" s="106" t="s">
        <v>0</v>
      </c>
      <c r="B1554" s="88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184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257.60000000000002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441.6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441.6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165.6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364.31999999999994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529.91999999999996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529.9</v>
      </c>
      <c r="AD1555" s="48">
        <f>(ROUND(AC1555-AC1554,1)/AC1554)</f>
        <v>0.19995471014492752</v>
      </c>
      <c r="AE1555" s="113"/>
      <c r="AF1555" s="60"/>
      <c r="AH1555" s="20"/>
    </row>
    <row r="1556" spans="1:34">
      <c r="A1556" s="99" t="s">
        <v>816</v>
      </c>
      <c r="B1556" s="89">
        <v>12</v>
      </c>
      <c r="C1556" s="21" t="s">
        <v>850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174.79999999999998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244.71999999999997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419.52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419.5</v>
      </c>
      <c r="AD1556" s="48">
        <f>(ROUND(AC1556-AC1554,1)/AC1554)</f>
        <v>-5.0045289855072464E-2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174.79999999999998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244.71999999999997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419.52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419.5</v>
      </c>
      <c r="AD1557" s="48">
        <f>(ROUND(AC1557-AC1554,1)/AC1554)</f>
        <v>-5.0045289855072464E-2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174.79999999999998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244.71999999999997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419.52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419.5</v>
      </c>
      <c r="AD1558" s="48">
        <f>(ROUND(AC1558-AC1554,1)/AC1554)</f>
        <v>-5.0045289855072464E-2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174.79999999999998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244.71999999999997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419.52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419.5</v>
      </c>
      <c r="AD1559" s="48">
        <f>(ROUND(AC1559-AC1554,1)/AC1554)</f>
        <v>-5.0045289855072464E-2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78.2</v>
      </c>
      <c r="O1560" s="14">
        <f>E1560*$E$9</f>
        <v>165.6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109.48</v>
      </c>
      <c r="T1560" s="14">
        <f>(O1560/100)*(K1560*$K$9)</f>
        <v>246.32999999999998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187.68</v>
      </c>
      <c r="Y1560" s="14">
        <f t="shared" si="512"/>
        <v>411.92999999999995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599.6</v>
      </c>
      <c r="AD1560" s="48">
        <f>(ROUND(AC1560-AC1554,1)/AC1554)</f>
        <v>0.35778985507246375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78.2</v>
      </c>
      <c r="O1561" s="14">
        <f>E1561*$E$10</f>
        <v>0</v>
      </c>
      <c r="P1561" s="14">
        <f>F1561*$F$10</f>
        <v>165.6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109.48</v>
      </c>
      <c r="T1561" s="14">
        <f>(O1561/100)*(K1561*$J$10)</f>
        <v>0</v>
      </c>
      <c r="U1561" s="14">
        <f>(P1561/100)*(K1561*$K$10)+(P1561/100)*(L1561*$L$10)</f>
        <v>246.32999999999998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187.68</v>
      </c>
      <c r="Y1561" s="14">
        <f t="shared" si="512"/>
        <v>0</v>
      </c>
      <c r="Z1561" s="14">
        <f t="shared" si="513"/>
        <v>411.92999999999995</v>
      </c>
      <c r="AA1561" s="14">
        <f t="shared" si="514"/>
        <v>0</v>
      </c>
      <c r="AB1561" s="14">
        <f t="shared" si="516"/>
        <v>0</v>
      </c>
      <c r="AC1561" s="15">
        <f t="shared" si="515"/>
        <v>599.6</v>
      </c>
      <c r="AD1561" s="48">
        <f>(ROUND(AC1561-AC1554,1)/AC1554)</f>
        <v>0.35778985507246375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78.2</v>
      </c>
      <c r="O1562" s="14">
        <f>E1562*$E$11</f>
        <v>0</v>
      </c>
      <c r="P1562" s="14">
        <f>F1562*$F$11</f>
        <v>0</v>
      </c>
      <c r="Q1562" s="14">
        <f>G1562*$G$11</f>
        <v>165.6</v>
      </c>
      <c r="R1562" s="14">
        <f>H1562*$H$11</f>
        <v>0</v>
      </c>
      <c r="S1562" s="14">
        <f>(N1562/100)*(I1562*$I$11)+(N1562/100)*(J1562*$J$11)</f>
        <v>109.48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246.32999999999998</v>
      </c>
      <c r="W1562" s="14">
        <f>(R1562/100)*(K1562*$K$11)+(R1562/100)*(L1562*$L$11)</f>
        <v>0</v>
      </c>
      <c r="X1562" s="14">
        <f t="shared" si="511"/>
        <v>187.68</v>
      </c>
      <c r="Y1562" s="14">
        <f t="shared" si="512"/>
        <v>0</v>
      </c>
      <c r="Z1562" s="14">
        <f t="shared" si="513"/>
        <v>0</v>
      </c>
      <c r="AA1562" s="14">
        <f t="shared" si="514"/>
        <v>411.92999999999995</v>
      </c>
      <c r="AB1562" s="14">
        <f t="shared" si="516"/>
        <v>0</v>
      </c>
      <c r="AC1562" s="15">
        <f t="shared" si="515"/>
        <v>599.6</v>
      </c>
      <c r="AD1562" s="48">
        <f>(ROUND(AC1562-AC1554,1)/AC1554)</f>
        <v>0.35778985507246375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78.2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165.6</v>
      </c>
      <c r="S1563" s="14">
        <f>(N1563/100)*(I1563*$I$12)+(N1563/100)*(J1563*$J$12)</f>
        <v>109.48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246.32999999999998</v>
      </c>
      <c r="X1563" s="14">
        <f t="shared" si="511"/>
        <v>187.68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411.92999999999995</v>
      </c>
      <c r="AC1563" s="15">
        <f t="shared" si="515"/>
        <v>599.6</v>
      </c>
      <c r="AD1563" s="48">
        <f>(ROUND(AC1563-AC1554,1)/AC1554)</f>
        <v>0.35778985507246375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165.6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434.69999999999993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600.29999999999995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600.29999999999995</v>
      </c>
      <c r="AD1564" s="48">
        <f>(ROUND(AC1564-AC1554,1)/AC1554)</f>
        <v>0.35937499999999994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165.6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434.69999999999993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600.29999999999995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600.29999999999995</v>
      </c>
      <c r="AD1565" s="48">
        <f>(ROUND(AC1565-AC1554,1)/AC1554)</f>
        <v>0.35937499999999994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165.6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434.69999999999993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600.29999999999995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600.29999999999995</v>
      </c>
      <c r="AD1566" s="48">
        <f>(ROUND(AC1566-AC1554,1)/AC1554)</f>
        <v>0.35937499999999994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165.6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376.74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542.34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542.29999999999995</v>
      </c>
      <c r="AD1567" s="48">
        <f>(ROUND(AC1567-AC1554,1)/AC1554)</f>
        <v>0.22803442028985507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165.6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327.06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492.65999999999997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492.7</v>
      </c>
      <c r="AD1568" s="48">
        <f>(ROUND(AC1568-AC1554,1)/AC1554)</f>
        <v>0.11571557971014493</v>
      </c>
      <c r="AE1568" s="113"/>
      <c r="AF1568" s="60"/>
      <c r="AH1568" s="20"/>
    </row>
    <row r="1569" spans="1:34">
      <c r="A1569" s="106" t="s">
        <v>0</v>
      </c>
      <c r="B1569" s="86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160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280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440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440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144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408.96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552.96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553</v>
      </c>
      <c r="AD1570" s="48">
        <f>(ROUND(AC1570-AC1569,1)/AC1569)</f>
        <v>0.25681818181818183</v>
      </c>
      <c r="AE1570" s="113"/>
      <c r="AF1570" s="60"/>
      <c r="AH1570" s="20"/>
    </row>
    <row r="1571" spans="1:34">
      <c r="A1571" s="99" t="s">
        <v>816</v>
      </c>
      <c r="B1571" s="87">
        <v>12</v>
      </c>
      <c r="C1571" s="21" t="s">
        <v>850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152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266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418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418</v>
      </c>
      <c r="AD1571" s="48">
        <f>(ROUND(AC1571-AC1569,1)/AC1569)</f>
        <v>-0.05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152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266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418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418</v>
      </c>
      <c r="AD1572" s="48">
        <f>(ROUND(AC1572-AC1569,1)/AC1569)</f>
        <v>-0.05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152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266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418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418</v>
      </c>
      <c r="AD1573" s="48">
        <f>(ROUND(AC1573-AC1569,1)/AC1569)</f>
        <v>-0.05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152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266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418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418</v>
      </c>
      <c r="AD1574" s="48">
        <f>(ROUND(AC1574-AC1569,1)/AC1569)</f>
        <v>-0.05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68</v>
      </c>
      <c r="O1575" s="14">
        <f>E1575*$E$9</f>
        <v>144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119.00000000000001</v>
      </c>
      <c r="T1575" s="14">
        <f>(O1575/100)*(K1575*$K$9)</f>
        <v>264.59999999999997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187</v>
      </c>
      <c r="Y1575" s="14">
        <f t="shared" si="512"/>
        <v>408.59999999999997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595.6</v>
      </c>
      <c r="AD1575" s="48">
        <f>(ROUND(AC1575-AC1569,1)/AC1569)</f>
        <v>0.35363636363636364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68</v>
      </c>
      <c r="O1576" s="14">
        <f>E1576*$E$10</f>
        <v>0</v>
      </c>
      <c r="P1576" s="14">
        <f>F1576*$F$10</f>
        <v>144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119.00000000000001</v>
      </c>
      <c r="T1576" s="14">
        <f>(O1576/100)*(K1576*$J$10)</f>
        <v>0</v>
      </c>
      <c r="U1576" s="14">
        <f>(P1576/100)*(K1576*$K$10)+(P1576/100)*(L1576*$L$10)</f>
        <v>264.59999999999997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187</v>
      </c>
      <c r="Y1576" s="14">
        <f t="shared" si="512"/>
        <v>0</v>
      </c>
      <c r="Z1576" s="14">
        <f t="shared" si="513"/>
        <v>408.59999999999997</v>
      </c>
      <c r="AA1576" s="14">
        <f t="shared" si="514"/>
        <v>0</v>
      </c>
      <c r="AB1576" s="14">
        <f t="shared" si="518"/>
        <v>0</v>
      </c>
      <c r="AC1576" s="15">
        <f t="shared" si="517"/>
        <v>595.6</v>
      </c>
      <c r="AD1576" s="48">
        <f>(ROUND(AC1576-AC1569,1)/AC1569)</f>
        <v>0.35363636363636364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68</v>
      </c>
      <c r="O1577" s="14">
        <f>E1577*$E$11</f>
        <v>0</v>
      </c>
      <c r="P1577" s="14">
        <f>F1577*$F$11</f>
        <v>0</v>
      </c>
      <c r="Q1577" s="14">
        <f>G1577*$G$11</f>
        <v>144</v>
      </c>
      <c r="R1577" s="14">
        <f>H1577*$H$11</f>
        <v>0</v>
      </c>
      <c r="S1577" s="14">
        <f>(N1577/100)*(I1577*$I$11)+(N1577/100)*(J1577*$J$11)</f>
        <v>119.00000000000001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264.59999999999997</v>
      </c>
      <c r="W1577" s="14">
        <f>(R1577/100)*(K1577*$K$11)+(R1577/100)*(L1577*$L$11)</f>
        <v>0</v>
      </c>
      <c r="X1577" s="14">
        <f t="shared" si="511"/>
        <v>187</v>
      </c>
      <c r="Y1577" s="14">
        <f t="shared" si="512"/>
        <v>0</v>
      </c>
      <c r="Z1577" s="14">
        <f t="shared" si="513"/>
        <v>0</v>
      </c>
      <c r="AA1577" s="14">
        <f t="shared" si="514"/>
        <v>408.59999999999997</v>
      </c>
      <c r="AB1577" s="14">
        <f t="shared" si="518"/>
        <v>0</v>
      </c>
      <c r="AC1577" s="15">
        <f t="shared" si="517"/>
        <v>595.6</v>
      </c>
      <c r="AD1577" s="48">
        <f>(ROUND(AC1577-AC1569,1)/AC1569)</f>
        <v>0.35363636363636364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68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144</v>
      </c>
      <c r="S1578" s="14">
        <f>(N1578/100)*(I1578*$I$12)+(N1578/100)*(J1578*$J$12)</f>
        <v>119.00000000000001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264.59999999999997</v>
      </c>
      <c r="X1578" s="14">
        <f t="shared" si="511"/>
        <v>187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408.59999999999997</v>
      </c>
      <c r="AC1578" s="15">
        <f t="shared" si="517"/>
        <v>595.6</v>
      </c>
      <c r="AD1578" s="48">
        <f>(ROUND(AC1578-AC1569,1)/AC1569)</f>
        <v>0.35363636363636364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144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453.6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597.6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597.6</v>
      </c>
      <c r="AD1579" s="48">
        <f>(ROUND(AC1579-AC1569,1)/AC1569)</f>
        <v>0.35818181818181816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144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453.6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597.6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597.6</v>
      </c>
      <c r="AD1580" s="48">
        <f>(ROUND(AC1580-AC1569,1)/AC1569)</f>
        <v>0.35818181818181816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144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453.6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597.6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597.6</v>
      </c>
      <c r="AD1581" s="48">
        <f>(ROUND(AC1581-AC1569,1)/AC1569)</f>
        <v>0.35818181818181816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144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367.2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511.2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511.2</v>
      </c>
      <c r="AD1582" s="48">
        <f>(ROUND(AC1582-AC1569,1)/AC1569)</f>
        <v>0.16181818181818183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144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367.2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511.2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511.2</v>
      </c>
      <c r="AD1583" s="48">
        <f>(ROUND(AC1583-AC1569,1)/AC1569)</f>
        <v>0.16181818181818183</v>
      </c>
      <c r="AE1583" s="113"/>
      <c r="AF1583" s="60"/>
      <c r="AH1583" s="20"/>
    </row>
    <row r="1584" spans="1:34">
      <c r="A1584" s="106" t="s">
        <v>0</v>
      </c>
      <c r="B1584" s="88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184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257.60000000000002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441.6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441.6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165.6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364.32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529.91999999999996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529.9</v>
      </c>
      <c r="AD1585" s="48">
        <f>(ROUND(AC1585-AC1584,1)/AC1584)</f>
        <v>0.19995471014492752</v>
      </c>
      <c r="AE1585" s="113"/>
      <c r="AF1585" s="60"/>
      <c r="AH1585" s="20"/>
    </row>
    <row r="1586" spans="1:34">
      <c r="A1586" s="99" t="s">
        <v>816</v>
      </c>
      <c r="B1586" s="89">
        <v>16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174.79999999999998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244.71999999999997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419.52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419.5</v>
      </c>
      <c r="AD1586" s="48">
        <f>(ROUND(AC1586-AC1584,1)/AC1584)</f>
        <v>-5.0045289855072464E-2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174.79999999999998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244.71999999999997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419.52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419.5</v>
      </c>
      <c r="AD1587" s="48">
        <f>(ROUND(AC1587-AC1584,1)/AC1584)</f>
        <v>-5.0045289855072464E-2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174.79999999999998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244.71999999999997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419.52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419.5</v>
      </c>
      <c r="AD1588" s="48">
        <f>(ROUND(AC1588-AC1584,1)/AC1584)</f>
        <v>-5.0045289855072464E-2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174.79999999999998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244.71999999999997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419.52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419.5</v>
      </c>
      <c r="AD1589" s="48">
        <f>(ROUND(AC1589-AC1584,1)/AC1584)</f>
        <v>-5.0045289855072464E-2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78.2</v>
      </c>
      <c r="O1590" s="14">
        <f>E1590*$E$9</f>
        <v>165.6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109.47999999999999</v>
      </c>
      <c r="T1590" s="14">
        <f>(O1590/100)*(K1590*$K$9)</f>
        <v>249.22799999999998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187.68</v>
      </c>
      <c r="Y1590" s="14">
        <f t="shared" si="520"/>
        <v>414.82799999999997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602.5</v>
      </c>
      <c r="AD1590" s="48">
        <f>(ROUND(AC1590-AC1584,1)/AC1584)</f>
        <v>0.36435688405797101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78.2</v>
      </c>
      <c r="O1591" s="14">
        <f>E1591*$E$10</f>
        <v>0</v>
      </c>
      <c r="P1591" s="14">
        <f>F1591*$F$10</f>
        <v>165.6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109.47999999999999</v>
      </c>
      <c r="T1591" s="14">
        <f>(O1591/100)*(K1591*$J$10)</f>
        <v>0</v>
      </c>
      <c r="U1591" s="14">
        <f>(P1591/100)*(K1591*$K$10)+(P1591/100)*(L1591*$L$10)</f>
        <v>249.22799999999998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187.68</v>
      </c>
      <c r="Y1591" s="14">
        <f t="shared" si="520"/>
        <v>0</v>
      </c>
      <c r="Z1591" s="14">
        <f t="shared" si="521"/>
        <v>414.82799999999997</v>
      </c>
      <c r="AA1591" s="14">
        <f t="shared" si="522"/>
        <v>0</v>
      </c>
      <c r="AB1591" s="14">
        <f t="shared" si="523"/>
        <v>0</v>
      </c>
      <c r="AC1591" s="15">
        <f t="shared" si="524"/>
        <v>602.5</v>
      </c>
      <c r="AD1591" s="48">
        <f>(ROUND(AC1591-AC1584,1)/AC1584)</f>
        <v>0.36435688405797101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78.2</v>
      </c>
      <c r="O1592" s="14">
        <f>E1592*$E$11</f>
        <v>0</v>
      </c>
      <c r="P1592" s="14">
        <f>F1592*$F$11</f>
        <v>0</v>
      </c>
      <c r="Q1592" s="14">
        <f>G1592*$G$11</f>
        <v>165.6</v>
      </c>
      <c r="R1592" s="14">
        <f>H1592*$H$11</f>
        <v>0</v>
      </c>
      <c r="S1592" s="14">
        <f>(N1592/100)*(I1592*$I$11)+(N1592/100)*(J1592*$J$11)</f>
        <v>109.47999999999999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249.22799999999998</v>
      </c>
      <c r="W1592" s="14">
        <f>(R1592/100)*(K1592*$K$11)+(R1592/100)*(L1592*$L$11)</f>
        <v>0</v>
      </c>
      <c r="X1592" s="14">
        <f t="shared" si="519"/>
        <v>187.68</v>
      </c>
      <c r="Y1592" s="14">
        <f t="shared" si="520"/>
        <v>0</v>
      </c>
      <c r="Z1592" s="14">
        <f t="shared" si="521"/>
        <v>0</v>
      </c>
      <c r="AA1592" s="14">
        <f t="shared" si="522"/>
        <v>414.82799999999997</v>
      </c>
      <c r="AB1592" s="14">
        <f t="shared" si="523"/>
        <v>0</v>
      </c>
      <c r="AC1592" s="15">
        <f t="shared" si="524"/>
        <v>602.5</v>
      </c>
      <c r="AD1592" s="48">
        <f>(ROUND(AC1592-AC1584,1)/AC1584)</f>
        <v>0.36435688405797101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78.2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165.6</v>
      </c>
      <c r="S1593" s="14">
        <f>(N1593/100)*(I1593*$I$12)+(N1593/100)*(J1593*$J$12)</f>
        <v>109.47999999999999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249.22799999999998</v>
      </c>
      <c r="X1593" s="14">
        <f t="shared" si="519"/>
        <v>187.68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414.82799999999997</v>
      </c>
      <c r="AC1593" s="15">
        <f t="shared" si="524"/>
        <v>602.5</v>
      </c>
      <c r="AD1593" s="48">
        <f>(ROUND(AC1593-AC1584,1)/AC1584)</f>
        <v>0.36435688405797101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165.6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434.7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600.29999999999995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600.29999999999995</v>
      </c>
      <c r="AD1594" s="48">
        <f>(ROUND(AC1594-AC1584,1)/AC1584)</f>
        <v>0.35937499999999994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165.6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434.7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600.29999999999995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600.29999999999995</v>
      </c>
      <c r="AD1595" s="48">
        <f>(ROUND(AC1595-AC1584,1)/AC1584)</f>
        <v>0.35937499999999994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165.6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434.7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600.29999999999995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600.29999999999995</v>
      </c>
      <c r="AD1596" s="48">
        <f>(ROUND(AC1596-AC1584,1)/AC1584)</f>
        <v>0.35937499999999994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165.6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376.74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542.34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542.29999999999995</v>
      </c>
      <c r="AD1597" s="48">
        <f>(ROUND(AC1597-AC1584,1)/AC1584)</f>
        <v>0.22803442028985507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165.6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327.06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492.65999999999997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492.7</v>
      </c>
      <c r="AD1598" s="48">
        <f>(ROUND(AC1598-AC1584,1)/AC1584)</f>
        <v>0.11571557971014493</v>
      </c>
      <c r="AE1598" s="113"/>
      <c r="AF1598" s="60"/>
      <c r="AH1598" s="20"/>
    </row>
    <row r="1599" spans="1:34">
      <c r="A1599" s="106" t="s">
        <v>0</v>
      </c>
      <c r="B1599" s="86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196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240.1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436.1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436.1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176.4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349.27199999999999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525.67200000000003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525.70000000000005</v>
      </c>
      <c r="AD1600" s="48">
        <f>(ROUND(AC1600-AC1599,1)/AC1599)</f>
        <v>0.20545746388443015</v>
      </c>
      <c r="AE1600" s="113"/>
      <c r="AF1600" s="60"/>
      <c r="AH1600" s="20"/>
    </row>
    <row r="1601" spans="1:34">
      <c r="A1601" s="99" t="s">
        <v>816</v>
      </c>
      <c r="B1601" s="87">
        <v>10</v>
      </c>
      <c r="C1601" s="21" t="s">
        <v>850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186.2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228.09499999999997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414.29499999999996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414.3</v>
      </c>
      <c r="AD1601" s="48">
        <f>(ROUND(AC1601-AC1599,1)/AC1599)</f>
        <v>-4.9988534739738591E-2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186.2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228.09499999999997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414.29499999999996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414.3</v>
      </c>
      <c r="AD1602" s="48">
        <f>(ROUND(AC1602-AC1599,1)/AC1599)</f>
        <v>-4.9988534739738591E-2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186.2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228.09499999999997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414.29499999999996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414.3</v>
      </c>
      <c r="AD1603" s="48">
        <f>(ROUND(AC1603-AC1599,1)/AC1599)</f>
        <v>-4.9988534739738591E-2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186.2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228.09499999999997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414.29499999999996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414.3</v>
      </c>
      <c r="AD1604" s="48">
        <f>(ROUND(AC1604-AC1599,1)/AC1599)</f>
        <v>-4.9988534739738591E-2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83.3</v>
      </c>
      <c r="O1605" s="14">
        <f>E1605*$E$9</f>
        <v>176.4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102.0425</v>
      </c>
      <c r="T1605" s="14">
        <f>(O1605/100)*(K1605*$K$9)</f>
        <v>231.52500000000001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185.3425</v>
      </c>
      <c r="Y1605" s="14">
        <f t="shared" si="520"/>
        <v>407.92500000000001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593.29999999999995</v>
      </c>
      <c r="AD1605" s="48">
        <f>(ROUND(AC1605-AC1599,1)/AC1599)</f>
        <v>0.36046778261866541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83.3</v>
      </c>
      <c r="O1606" s="14">
        <f>E1606*$E$10</f>
        <v>0</v>
      </c>
      <c r="P1606" s="14">
        <f>F1606*$F$10</f>
        <v>176.4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102.0425</v>
      </c>
      <c r="T1606" s="14">
        <f>(O1606/100)*(K1606*$J$10)</f>
        <v>0</v>
      </c>
      <c r="U1606" s="14">
        <f>(P1606/100)*(K1606*$K$10)+(P1606/100)*(L1606*$L$10)</f>
        <v>231.52500000000001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185.3425</v>
      </c>
      <c r="Y1606" s="14">
        <f t="shared" si="520"/>
        <v>0</v>
      </c>
      <c r="Z1606" s="14">
        <f t="shared" si="521"/>
        <v>407.92500000000001</v>
      </c>
      <c r="AA1606" s="14">
        <f t="shared" si="522"/>
        <v>0</v>
      </c>
      <c r="AB1606" s="14">
        <f t="shared" si="526"/>
        <v>0</v>
      </c>
      <c r="AC1606" s="15">
        <f t="shared" si="525"/>
        <v>593.29999999999995</v>
      </c>
      <c r="AD1606" s="48">
        <f>(ROUND(AC1606-AC1599,1)/AC1599)</f>
        <v>0.36046778261866541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83.3</v>
      </c>
      <c r="O1607" s="14">
        <f>E1607*$E$11</f>
        <v>0</v>
      </c>
      <c r="P1607" s="14">
        <f>F1607*$F$11</f>
        <v>0</v>
      </c>
      <c r="Q1607" s="14">
        <f>G1607*$G$11</f>
        <v>176.4</v>
      </c>
      <c r="R1607" s="14">
        <f>H1607*$H$11</f>
        <v>0</v>
      </c>
      <c r="S1607" s="14">
        <f>(N1607/100)*(I1607*$I$11)+(N1607/100)*(J1607*$J$11)</f>
        <v>102.0425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231.52500000000001</v>
      </c>
      <c r="W1607" s="14">
        <f>(R1607/100)*(K1607*$K$11)+(R1607/100)*(L1607*$L$11)</f>
        <v>0</v>
      </c>
      <c r="X1607" s="14">
        <f t="shared" si="519"/>
        <v>185.3425</v>
      </c>
      <c r="Y1607" s="14">
        <f t="shared" si="520"/>
        <v>0</v>
      </c>
      <c r="Z1607" s="14">
        <f t="shared" si="521"/>
        <v>0</v>
      </c>
      <c r="AA1607" s="14">
        <f t="shared" si="522"/>
        <v>407.92500000000001</v>
      </c>
      <c r="AB1607" s="14">
        <f t="shared" si="526"/>
        <v>0</v>
      </c>
      <c r="AC1607" s="15">
        <f t="shared" si="525"/>
        <v>593.29999999999995</v>
      </c>
      <c r="AD1607" s="48">
        <f>(ROUND(AC1607-AC1599,1)/AC1599)</f>
        <v>0.36046778261866541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83.3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14.4</v>
      </c>
      <c r="S1608" s="14">
        <f>(N1608/100)*(I1608*$I$12)+(N1608/100)*(J1608*$J$12)</f>
        <v>102.0425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18.900000000000002</v>
      </c>
      <c r="X1608" s="14">
        <f t="shared" si="519"/>
        <v>185.3425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33.300000000000004</v>
      </c>
      <c r="AC1608" s="15">
        <f t="shared" si="525"/>
        <v>218.6</v>
      </c>
      <c r="AD1608" s="48">
        <f>(ROUND(AC1608-AC1599,1)/AC1599)</f>
        <v>-0.49873882137124509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176.4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416.745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593.14499999999998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593.1</v>
      </c>
      <c r="AD1609" s="48">
        <f>(ROUND(AC1609-AC1599,1)/AC1599)</f>
        <v>0.36000917220820911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176.4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416.745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593.14499999999998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593.1</v>
      </c>
      <c r="AD1610" s="48">
        <f>(ROUND(AC1610-AC1599,1)/AC1599)</f>
        <v>0.36000917220820911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176.4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416.745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593.14499999999998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593.1</v>
      </c>
      <c r="AD1611" s="48">
        <f>(ROUND(AC1611-AC1599,1)/AC1599)</f>
        <v>0.36000917220820911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176.4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313.11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489.51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489.5</v>
      </c>
      <c r="AD1612" s="48">
        <f>(ROUND(AC1612-AC1599,1)/AC1599)</f>
        <v>0.12244897959183673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176.4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361.62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538.02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538</v>
      </c>
      <c r="AD1613" s="48">
        <f>(ROUND(AC1613-AC1599,1)/AC1599)</f>
        <v>0.23366200412749369</v>
      </c>
      <c r="AE1613" s="113"/>
      <c r="AF1613" s="60"/>
      <c r="AH1613" s="20"/>
    </row>
    <row r="1614" spans="1:34">
      <c r="A1614" s="106" t="s">
        <v>0</v>
      </c>
      <c r="B1614" s="88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263.2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451.2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451.2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372.24000000000007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541.44000000000005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541.4</v>
      </c>
      <c r="AD1615" s="48">
        <f>(ROUND(AC1615-AC1614,1)/AC1614)</f>
        <v>0.19991134751773051</v>
      </c>
      <c r="AE1615" s="113"/>
      <c r="AF1615" s="60"/>
      <c r="AH1615" s="20"/>
    </row>
    <row r="1616" spans="1:34">
      <c r="A1616" s="99" t="s">
        <v>816</v>
      </c>
      <c r="B1616" s="89">
        <v>16</v>
      </c>
      <c r="C1616" s="21" t="s">
        <v>850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250.04000000000002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428.64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428.6</v>
      </c>
      <c r="AD1616" s="48">
        <f>(ROUND(AC1616-AC1614,1)/AC1614)</f>
        <v>-5.0088652482269506E-2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250.04000000000002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428.64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428.6</v>
      </c>
      <c r="AD1617" s="48">
        <f>(ROUND(AC1617-AC1614,1)/AC1614)</f>
        <v>-5.0088652482269506E-2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250.04000000000002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428.64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428.6</v>
      </c>
      <c r="AD1618" s="48">
        <f>(ROUND(AC1618-AC1614,1)/AC1614)</f>
        <v>-5.0088652482269506E-2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250.04000000000002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428.64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428.6</v>
      </c>
      <c r="AD1619" s="48">
        <f>(ROUND(AC1619-AC1614,1)/AC1614)</f>
        <v>-5.0088652482269506E-2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111.85999999999999</v>
      </c>
      <c r="T1620" s="14">
        <f>(O1620/100)*(K1620*$K$9)</f>
        <v>251.68500000000003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191.76</v>
      </c>
      <c r="Y1620" s="14">
        <f t="shared" si="520"/>
        <v>420.88500000000005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612.6</v>
      </c>
      <c r="AD1620" s="48">
        <f>(ROUND(AC1620-AC1614,1)/AC1614)</f>
        <v>0.35771276595744683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111.85999999999999</v>
      </c>
      <c r="T1621" s="14">
        <f>(O1621/100)*(K1621*$J$10)</f>
        <v>0</v>
      </c>
      <c r="U1621" s="14">
        <f>(P1621/100)*(K1621*$K$10)+(P1621/100)*(L1621*$L$10)</f>
        <v>251.68500000000003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191.76</v>
      </c>
      <c r="Y1621" s="14">
        <f t="shared" si="520"/>
        <v>0</v>
      </c>
      <c r="Z1621" s="14">
        <f t="shared" si="521"/>
        <v>420.88500000000005</v>
      </c>
      <c r="AA1621" s="14">
        <f t="shared" si="522"/>
        <v>0</v>
      </c>
      <c r="AB1621" s="14">
        <f t="shared" si="527"/>
        <v>0</v>
      </c>
      <c r="AC1621" s="15">
        <f t="shared" si="528"/>
        <v>612.6</v>
      </c>
      <c r="AD1621" s="48">
        <f>(ROUND(AC1621-AC1614,1)/AC1614)</f>
        <v>0.35771276595744683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111.85999999999999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251.68500000000003</v>
      </c>
      <c r="W1622" s="14">
        <f>(R1622/100)*(K1622*$K$11)+(R1622/100)*(L1622*$L$11)</f>
        <v>0</v>
      </c>
      <c r="X1622" s="14">
        <f t="shared" si="519"/>
        <v>191.76</v>
      </c>
      <c r="Y1622" s="14">
        <f t="shared" si="520"/>
        <v>0</v>
      </c>
      <c r="Z1622" s="14">
        <f t="shared" si="521"/>
        <v>0</v>
      </c>
      <c r="AA1622" s="14">
        <f t="shared" si="522"/>
        <v>420.88500000000005</v>
      </c>
      <c r="AB1622" s="14">
        <f t="shared" si="527"/>
        <v>0</v>
      </c>
      <c r="AC1622" s="15">
        <f t="shared" si="528"/>
        <v>612.6</v>
      </c>
      <c r="AD1622" s="48">
        <f>(ROUND(AC1622-AC1614,1)/AC1614)</f>
        <v>0.35771276595744683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111.85999999999999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251.68500000000003</v>
      </c>
      <c r="X1623" s="14">
        <f t="shared" si="519"/>
        <v>191.76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420.88500000000005</v>
      </c>
      <c r="AC1623" s="15">
        <f t="shared" si="528"/>
        <v>612.6</v>
      </c>
      <c r="AD1623" s="48">
        <f>(ROUND(AC1623-AC1614,1)/AC1614)</f>
        <v>0.35771276595744683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444.15000000000003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613.35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613.4</v>
      </c>
      <c r="AD1624" s="48">
        <f>(ROUND(AC1624-AC1614,1)/AC1614)</f>
        <v>0.35948581560283688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444.15000000000003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613.35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613.4</v>
      </c>
      <c r="AD1625" s="48">
        <f>(ROUND(AC1625-AC1614,1)/AC1614)</f>
        <v>0.35948581560283688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444.15000000000003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613.35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613.4</v>
      </c>
      <c r="AD1626" s="48">
        <f>(ROUND(AC1626-AC1614,1)/AC1614)</f>
        <v>0.35948581560283688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384.93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554.13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554.1</v>
      </c>
      <c r="AD1627" s="48">
        <f>(ROUND(AC1627-AC1614,1)/AC1614)</f>
        <v>0.22805851063829788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334.17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503.37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503.4</v>
      </c>
      <c r="AD1628" s="48">
        <f>(ROUND(AC1628-AC1614,1)/AC1614)</f>
        <v>0.11569148936170214</v>
      </c>
      <c r="AE1628" s="113"/>
      <c r="AF1628" s="60"/>
      <c r="AH1628" s="20"/>
    </row>
    <row r="1629" spans="1:34">
      <c r="A1629" s="106" t="s">
        <v>0</v>
      </c>
      <c r="B1629" s="86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184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273.70000000000005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457.70000000000005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457.7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165.6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384.19200000000001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549.79200000000003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549.79999999999995</v>
      </c>
      <c r="AD1630" s="48">
        <f>(ROUND(AC1630-AC1629,1)/AC1629)</f>
        <v>0.20122350884859078</v>
      </c>
      <c r="AE1630" s="113"/>
      <c r="AF1630" s="60"/>
      <c r="AH1630" s="20"/>
    </row>
    <row r="1631" spans="1:34">
      <c r="A1631" s="99" t="s">
        <v>816</v>
      </c>
      <c r="B1631" s="87">
        <v>14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174.79999999999998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260.01499999999999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434.81499999999994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434.8</v>
      </c>
      <c r="AD1631" s="48">
        <f>(ROUND(AC1631-AC1629,1)/AC1629)</f>
        <v>-5.0032772558444391E-2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174.79999999999998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260.01499999999999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434.81499999999994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434.8</v>
      </c>
      <c r="AD1632" s="48">
        <f>(ROUND(AC1632-AC1629,1)/AC1629)</f>
        <v>-5.0032772558444391E-2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174.79999999999998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260.01499999999999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434.81499999999994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434.8</v>
      </c>
      <c r="AD1633" s="48">
        <f>(ROUND(AC1633-AC1629,1)/AC1629)</f>
        <v>-5.0032772558444391E-2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174.79999999999998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260.01499999999999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434.81499999999994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434.8</v>
      </c>
      <c r="AD1634" s="48">
        <f>(ROUND(AC1634-AC1629,1)/AC1629)</f>
        <v>-5.0032772558444391E-2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78.2</v>
      </c>
      <c r="O1635" s="14">
        <f>E1635*$E$9</f>
        <v>165.6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116.32249999999999</v>
      </c>
      <c r="T1635" s="14">
        <f>(O1635/100)*(K1635*$K$9)</f>
        <v>260.82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194.52249999999998</v>
      </c>
      <c r="Y1635" s="14">
        <f t="shared" si="530"/>
        <v>426.41999999999996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620.9</v>
      </c>
      <c r="AD1635" s="48">
        <f>(ROUND(AC1635-AC1629,1)/AC1629)</f>
        <v>0.35656543587502731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78.2</v>
      </c>
      <c r="O1636" s="14">
        <f>E1636*$E$10</f>
        <v>0</v>
      </c>
      <c r="P1636" s="14">
        <f>F1636*$F$10</f>
        <v>165.6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116.32249999999999</v>
      </c>
      <c r="T1636" s="14">
        <f>(O1636/100)*(K1636*$J$10)</f>
        <v>0</v>
      </c>
      <c r="U1636" s="14">
        <f>(P1636/100)*(K1636*$K$10)+(P1636/100)*(L1636*$L$10)</f>
        <v>260.82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194.52249999999998</v>
      </c>
      <c r="Y1636" s="14">
        <f t="shared" si="530"/>
        <v>0</v>
      </c>
      <c r="Z1636" s="14">
        <f t="shared" si="531"/>
        <v>426.41999999999996</v>
      </c>
      <c r="AA1636" s="14">
        <f t="shared" si="532"/>
        <v>0</v>
      </c>
      <c r="AB1636" s="14">
        <f t="shared" si="534"/>
        <v>0</v>
      </c>
      <c r="AC1636" s="15">
        <f t="shared" si="533"/>
        <v>620.9</v>
      </c>
      <c r="AD1636" s="48">
        <f>(ROUND(AC1636-AC1629,1)/AC1629)</f>
        <v>0.35656543587502731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78.2</v>
      </c>
      <c r="O1637" s="14">
        <f>E1637*$E$11</f>
        <v>0</v>
      </c>
      <c r="P1637" s="14">
        <f>F1637*$F$11</f>
        <v>0</v>
      </c>
      <c r="Q1637" s="14">
        <f>G1637*$G$11</f>
        <v>165.6</v>
      </c>
      <c r="R1637" s="14">
        <f>H1637*$H$11</f>
        <v>0</v>
      </c>
      <c r="S1637" s="14">
        <f>(N1637/100)*(I1637*$I$11)+(N1637/100)*(J1637*$J$11)</f>
        <v>116.32249999999999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260.82</v>
      </c>
      <c r="W1637" s="14">
        <f>(R1637/100)*(K1637*$K$11)+(R1637/100)*(L1637*$L$11)</f>
        <v>0</v>
      </c>
      <c r="X1637" s="14">
        <f t="shared" si="529"/>
        <v>194.52249999999998</v>
      </c>
      <c r="Y1637" s="14">
        <f t="shared" si="530"/>
        <v>0</v>
      </c>
      <c r="Z1637" s="14">
        <f t="shared" si="531"/>
        <v>0</v>
      </c>
      <c r="AA1637" s="14">
        <f t="shared" si="532"/>
        <v>426.41999999999996</v>
      </c>
      <c r="AB1637" s="14">
        <f t="shared" si="534"/>
        <v>0</v>
      </c>
      <c r="AC1637" s="15">
        <f t="shared" si="533"/>
        <v>620.9</v>
      </c>
      <c r="AD1637" s="48">
        <f>(ROUND(AC1637-AC1629,1)/AC1629)</f>
        <v>0.35656543587502731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78.2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165.6</v>
      </c>
      <c r="S1638" s="14">
        <f>(N1638/100)*(I1638*$I$12)+(N1638/100)*(J1638*$J$12)</f>
        <v>116.32249999999999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260.82</v>
      </c>
      <c r="X1638" s="14">
        <f t="shared" si="529"/>
        <v>194.52249999999998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426.41999999999996</v>
      </c>
      <c r="AC1638" s="15">
        <f t="shared" si="533"/>
        <v>620.9</v>
      </c>
      <c r="AD1638" s="48">
        <f>(ROUND(AC1638-AC1629,1)/AC1629)</f>
        <v>0.35656543587502731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165.6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454.98599999999999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620.58600000000001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620.6</v>
      </c>
      <c r="AD1639" s="48">
        <f>(ROUND(AC1639-AC1629,1)/AC1629)</f>
        <v>0.35590998470613944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165.6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454.98599999999999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620.58600000000001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620.6</v>
      </c>
      <c r="AD1640" s="48">
        <f>(ROUND(AC1640-AC1629,1)/AC1629)</f>
        <v>0.35590998470613944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165.6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454.98599999999999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620.58600000000001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620.6</v>
      </c>
      <c r="AD1641" s="48">
        <f>(ROUND(AC1641-AC1629,1)/AC1629)</f>
        <v>0.35590998470613944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165.6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343.62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509.22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509.2</v>
      </c>
      <c r="AD1642" s="48">
        <f>(ROUND(AC1642-AC1629,1)/AC1629)</f>
        <v>0.11251911732575923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165.6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397.43999999999994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563.04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563</v>
      </c>
      <c r="AD1643" s="48">
        <f>(ROUND(AC1643-AC1629,1)/AC1629)</f>
        <v>0.23006336027965915</v>
      </c>
      <c r="AE1643" s="113"/>
      <c r="AF1643" s="60"/>
      <c r="AH1643" s="20"/>
    </row>
    <row r="1644" spans="1:34">
      <c r="A1644" s="106" t="s">
        <v>0</v>
      </c>
      <c r="B1644" s="90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180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315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495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495</v>
      </c>
      <c r="AD1644" s="58"/>
      <c r="AE1644" s="113" t="s">
        <v>814</v>
      </c>
      <c r="AF1644" s="60"/>
      <c r="AH1644" s="20"/>
    </row>
    <row r="1645" spans="1:34">
      <c r="A1645" s="99" t="s">
        <v>815</v>
      </c>
      <c r="B1645" s="91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162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430.92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592.92000000000007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592.9</v>
      </c>
      <c r="AD1645" s="48">
        <f>(ROUND(AC1645-AC1644,1)/AC1644)</f>
        <v>0.1977777777777778</v>
      </c>
      <c r="AE1645" s="113"/>
      <c r="AF1645" s="60"/>
      <c r="AH1645" s="20"/>
    </row>
    <row r="1646" spans="1:34">
      <c r="A1646" s="99" t="s">
        <v>816</v>
      </c>
      <c r="B1646" s="91">
        <v>18</v>
      </c>
      <c r="C1646" s="21" t="s">
        <v>850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171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299.25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470.25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470.3</v>
      </c>
      <c r="AD1646" s="48">
        <f>(ROUND(AC1646-AC1644,1)/AC1644)</f>
        <v>-4.9898989898989894E-2</v>
      </c>
      <c r="AE1646" s="113"/>
      <c r="AF1646" s="60"/>
      <c r="AH1646" s="20"/>
    </row>
    <row r="1647" spans="1:34">
      <c r="A1647" s="99" t="s">
        <v>817</v>
      </c>
      <c r="B1647" s="91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171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299.25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470.25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470.3</v>
      </c>
      <c r="AD1647" s="48">
        <f>(ROUND(AC1647-AC1644,1)/AC1644)</f>
        <v>-4.9898989898989894E-2</v>
      </c>
      <c r="AE1647" s="113"/>
      <c r="AF1647" s="60"/>
      <c r="AH1647" s="20"/>
    </row>
    <row r="1648" spans="1:34">
      <c r="A1648" s="99" t="s">
        <v>818</v>
      </c>
      <c r="B1648" s="91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171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299.25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470.25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470.3</v>
      </c>
      <c r="AD1648" s="48">
        <f>(ROUND(AC1648-AC1644,1)/AC1644)</f>
        <v>-4.9898989898989894E-2</v>
      </c>
      <c r="AE1648" s="113"/>
      <c r="AF1648" s="60"/>
      <c r="AH1648" s="20"/>
    </row>
    <row r="1649" spans="1:34">
      <c r="A1649" s="99" t="s">
        <v>667</v>
      </c>
      <c r="B1649" s="91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171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299.25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470.25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470.3</v>
      </c>
      <c r="AD1649" s="48">
        <f>(ROUND(AC1649-AC1644,1)/AC1644)</f>
        <v>-4.9898989898989894E-2</v>
      </c>
      <c r="AE1649" s="113"/>
      <c r="AF1649" s="60"/>
      <c r="AH1649" s="20"/>
    </row>
    <row r="1650" spans="1:34">
      <c r="A1650" s="99" t="s">
        <v>606</v>
      </c>
      <c r="B1650" s="91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76.5</v>
      </c>
      <c r="O1650" s="14">
        <f>E1650*$E$9</f>
        <v>162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133.875</v>
      </c>
      <c r="T1650" s="14">
        <f>(O1650/100)*(K1650*$K$9)</f>
        <v>297.67500000000001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210.375</v>
      </c>
      <c r="Y1650" s="14">
        <f t="shared" si="520"/>
        <v>459.67500000000001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670.1</v>
      </c>
      <c r="AD1650" s="48">
        <f>(ROUND(AC1650-AC1644,1)/AC1644)</f>
        <v>0.35373737373737374</v>
      </c>
      <c r="AE1650" s="113"/>
      <c r="AF1650" s="60"/>
      <c r="AH1650" s="20"/>
    </row>
    <row r="1651" spans="1:34">
      <c r="A1651" s="99" t="s">
        <v>845</v>
      </c>
      <c r="B1651" s="91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76.5</v>
      </c>
      <c r="O1651" s="14">
        <f>E1651*$E$10</f>
        <v>0</v>
      </c>
      <c r="P1651" s="14">
        <f>F1651*$F$10</f>
        <v>162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133.875</v>
      </c>
      <c r="T1651" s="14">
        <f>(O1651/100)*(K1651*$J$10)</f>
        <v>0</v>
      </c>
      <c r="U1651" s="14">
        <f>(P1651/100)*(K1651*$K$10)+(P1651/100)*(L1651*$L$10)</f>
        <v>297.67500000000001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210.375</v>
      </c>
      <c r="Y1651" s="14">
        <f t="shared" si="520"/>
        <v>0</v>
      </c>
      <c r="Z1651" s="14">
        <f t="shared" si="521"/>
        <v>459.67500000000001</v>
      </c>
      <c r="AA1651" s="14">
        <f t="shared" si="522"/>
        <v>0</v>
      </c>
      <c r="AB1651" s="14">
        <f t="shared" si="536"/>
        <v>0</v>
      </c>
      <c r="AC1651" s="15">
        <f t="shared" si="535"/>
        <v>670.1</v>
      </c>
      <c r="AD1651" s="48">
        <f>(ROUND(AC1651-AC1644,1)/AC1644)</f>
        <v>0.35373737373737374</v>
      </c>
      <c r="AE1651" s="113"/>
      <c r="AF1651" s="60"/>
      <c r="AH1651" s="20"/>
    </row>
    <row r="1652" spans="1:34">
      <c r="A1652" s="99" t="s">
        <v>846</v>
      </c>
      <c r="B1652" s="91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76.5</v>
      </c>
      <c r="O1652" s="14">
        <f>E1652*$E$11</f>
        <v>0</v>
      </c>
      <c r="P1652" s="14">
        <f>F1652*$F$11</f>
        <v>0</v>
      </c>
      <c r="Q1652" s="14">
        <f>G1652*$G$11</f>
        <v>162</v>
      </c>
      <c r="R1652" s="14">
        <f>H1652*$H$11</f>
        <v>0</v>
      </c>
      <c r="S1652" s="14">
        <f>(N1652/100)*(I1652*$I$11)+(N1652/100)*(J1652*$J$11)</f>
        <v>133.875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297.67500000000001</v>
      </c>
      <c r="W1652" s="14">
        <f>(R1652/100)*(K1652*$K$11)+(R1652/100)*(L1652*$L$11)</f>
        <v>0</v>
      </c>
      <c r="X1652" s="14">
        <f t="shared" si="519"/>
        <v>210.375</v>
      </c>
      <c r="Y1652" s="14">
        <f t="shared" si="520"/>
        <v>0</v>
      </c>
      <c r="Z1652" s="14">
        <f t="shared" si="521"/>
        <v>0</v>
      </c>
      <c r="AA1652" s="14">
        <f t="shared" si="522"/>
        <v>459.67500000000001</v>
      </c>
      <c r="AB1652" s="14">
        <f t="shared" si="536"/>
        <v>0</v>
      </c>
      <c r="AC1652" s="15">
        <f t="shared" si="535"/>
        <v>670.1</v>
      </c>
      <c r="AD1652" s="48">
        <f>(ROUND(AC1652-AC1644,1)/AC1644)</f>
        <v>0.35373737373737374</v>
      </c>
      <c r="AE1652" s="113"/>
      <c r="AF1652" s="60"/>
      <c r="AH1652" s="20"/>
    </row>
    <row r="1653" spans="1:34">
      <c r="A1653" s="99" t="s">
        <v>847</v>
      </c>
      <c r="B1653" s="91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76.5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162</v>
      </c>
      <c r="S1653" s="14">
        <f>(N1653/100)*(I1653*$I$12)+(N1653/100)*(J1653*$J$12)</f>
        <v>133.875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297.67500000000001</v>
      </c>
      <c r="X1653" s="14">
        <f t="shared" si="519"/>
        <v>210.375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459.67500000000001</v>
      </c>
      <c r="AC1653" s="15">
        <f t="shared" si="535"/>
        <v>670.1</v>
      </c>
      <c r="AD1653" s="48">
        <f>(ROUND(AC1653-AC1644,1)/AC1644)</f>
        <v>0.35373737373737374</v>
      </c>
      <c r="AE1653" s="113"/>
      <c r="AF1653" s="60"/>
      <c r="AH1653" s="20"/>
    </row>
    <row r="1654" spans="1:34">
      <c r="A1654" s="99" t="s">
        <v>848</v>
      </c>
      <c r="B1654" s="91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162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510.3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672.3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672.3</v>
      </c>
      <c r="AD1654" s="48">
        <f>(ROUND(AC1654-AC1644,1)/AC1644)</f>
        <v>0.35818181818181821</v>
      </c>
      <c r="AE1654" s="113"/>
      <c r="AF1654" s="60"/>
      <c r="AH1654" s="20"/>
    </row>
    <row r="1655" spans="1:34">
      <c r="A1655" s="99" t="s">
        <v>849</v>
      </c>
      <c r="B1655" s="91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162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510.3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672.3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672.3</v>
      </c>
      <c r="AD1655" s="48">
        <f>(ROUND(AC1655-AC1644,1)/AC1644)</f>
        <v>0.35818181818181821</v>
      </c>
      <c r="AE1655" s="113"/>
      <c r="AF1655" s="60"/>
      <c r="AH1655" s="20"/>
    </row>
    <row r="1656" spans="1:34">
      <c r="A1656" s="99"/>
      <c r="B1656" s="91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162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510.3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672.3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672.3</v>
      </c>
      <c r="AD1656" s="48">
        <f>(ROUND(AC1656-AC1644,1)/AC1644)</f>
        <v>0.35818181818181821</v>
      </c>
      <c r="AE1656" s="113"/>
      <c r="AF1656" s="60"/>
      <c r="AH1656" s="20"/>
    </row>
    <row r="1657" spans="1:34">
      <c r="A1657" s="99"/>
      <c r="B1657" s="91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162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445.5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607.5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607.5</v>
      </c>
      <c r="AD1657" s="48">
        <f>(ROUND(AC1657-AC1644,1)/AC1644)</f>
        <v>0.22727272727272727</v>
      </c>
      <c r="AE1657" s="113"/>
      <c r="AF1657" s="60"/>
      <c r="AH1657" s="20"/>
    </row>
    <row r="1658" spans="1:34">
      <c r="A1658" s="99"/>
      <c r="B1658" s="91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162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384.75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546.75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546.79999999999995</v>
      </c>
      <c r="AD1658" s="48">
        <f>(ROUND(AC1658-AC1644,1)/AC1644)</f>
        <v>0.10464646464646464</v>
      </c>
      <c r="AE1658" s="113"/>
      <c r="AF1658" s="60"/>
      <c r="AH1658" s="20"/>
    </row>
    <row r="1659" spans="1:34">
      <c r="A1659" s="106" t="s">
        <v>0</v>
      </c>
      <c r="B1659" s="92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192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268.8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460.8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460.8</v>
      </c>
      <c r="AD1659" s="58"/>
      <c r="AE1659" s="113" t="s">
        <v>814</v>
      </c>
      <c r="AF1659" s="60"/>
      <c r="AH1659" s="20"/>
    </row>
    <row r="1660" spans="1:34">
      <c r="A1660" s="99" t="s">
        <v>815</v>
      </c>
      <c r="B1660" s="93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172.8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380.16000000000008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552.96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553</v>
      </c>
      <c r="AD1660" s="48">
        <f>(ROUND(AC1660-AC1659,1)/AC1659)</f>
        <v>0.20008680555555555</v>
      </c>
      <c r="AE1660" s="113"/>
      <c r="AF1660" s="60"/>
      <c r="AH1660" s="20"/>
    </row>
    <row r="1661" spans="1:34">
      <c r="A1661" s="99" t="s">
        <v>816</v>
      </c>
      <c r="B1661" s="93">
        <v>24</v>
      </c>
      <c r="C1661" s="21" t="s">
        <v>850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182.39999999999998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255.35999999999999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437.76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437.8</v>
      </c>
      <c r="AD1661" s="48">
        <f>(ROUND(AC1661-AC1659,1)/AC1659)</f>
        <v>-4.9913194444444441E-2</v>
      </c>
      <c r="AE1661" s="113"/>
      <c r="AF1661" s="60"/>
      <c r="AH1661" s="20"/>
    </row>
    <row r="1662" spans="1:34">
      <c r="A1662" s="99" t="s">
        <v>817</v>
      </c>
      <c r="B1662" s="93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182.39999999999998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255.35999999999999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437.76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437.8</v>
      </c>
      <c r="AD1662" s="48">
        <f>(ROUND(AC1662-AC1659,1)/AC1659)</f>
        <v>-4.9913194444444441E-2</v>
      </c>
      <c r="AE1662" s="113"/>
      <c r="AF1662" s="60"/>
      <c r="AH1662" s="20"/>
    </row>
    <row r="1663" spans="1:34">
      <c r="A1663" s="99" t="s">
        <v>818</v>
      </c>
      <c r="B1663" s="93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182.39999999999998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255.35999999999999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437.76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437.8</v>
      </c>
      <c r="AD1663" s="48">
        <f>(ROUND(AC1663-AC1659,1)/AC1659)</f>
        <v>-4.9913194444444441E-2</v>
      </c>
      <c r="AE1663" s="113"/>
      <c r="AF1663" s="60"/>
      <c r="AH1663" s="20"/>
    </row>
    <row r="1664" spans="1:34">
      <c r="A1664" s="99" t="s">
        <v>667</v>
      </c>
      <c r="B1664" s="93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182.39999999999998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255.35999999999999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437.76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437.8</v>
      </c>
      <c r="AD1664" s="48">
        <f>(ROUND(AC1664-AC1659,1)/AC1659)</f>
        <v>-4.9913194444444441E-2</v>
      </c>
      <c r="AE1664" s="113"/>
      <c r="AF1664" s="60"/>
      <c r="AH1664" s="20"/>
    </row>
    <row r="1665" spans="1:34">
      <c r="A1665" s="99" t="s">
        <v>606</v>
      </c>
      <c r="B1665" s="93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81.599999999999994</v>
      </c>
      <c r="O1665" s="14">
        <f>E1665*$E$9</f>
        <v>172.8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114.24</v>
      </c>
      <c r="T1665" s="14">
        <f>(O1665/100)*(K1665*$K$9)</f>
        <v>257.04000000000002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195.83999999999997</v>
      </c>
      <c r="Y1665" s="14">
        <f t="shared" si="538"/>
        <v>429.84000000000003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625.70000000000005</v>
      </c>
      <c r="AD1665" s="48">
        <f>(ROUND(AC1665-AC1659,1)/AC1659)</f>
        <v>0.35785590277777779</v>
      </c>
      <c r="AE1665" s="113"/>
      <c r="AF1665" s="60"/>
      <c r="AH1665" s="20"/>
    </row>
    <row r="1666" spans="1:34">
      <c r="A1666" s="99" t="s">
        <v>845</v>
      </c>
      <c r="B1666" s="93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81.599999999999994</v>
      </c>
      <c r="O1666" s="14">
        <f>E1666*$E$10</f>
        <v>0</v>
      </c>
      <c r="P1666" s="14">
        <f>F1666*$F$10</f>
        <v>172.8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114.24</v>
      </c>
      <c r="T1666" s="14">
        <f>(O1666/100)*(K1666*$J$10)</f>
        <v>0</v>
      </c>
      <c r="U1666" s="14">
        <f>(P1666/100)*(K1666*$K$10)+(P1666/100)*(L1666*$L$10)</f>
        <v>257.04000000000002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195.83999999999997</v>
      </c>
      <c r="Y1666" s="14">
        <f t="shared" si="538"/>
        <v>0</v>
      </c>
      <c r="Z1666" s="14">
        <f t="shared" si="539"/>
        <v>429.84000000000003</v>
      </c>
      <c r="AA1666" s="14">
        <f t="shared" si="540"/>
        <v>0</v>
      </c>
      <c r="AB1666" s="14">
        <f t="shared" si="542"/>
        <v>0</v>
      </c>
      <c r="AC1666" s="15">
        <f t="shared" si="541"/>
        <v>625.70000000000005</v>
      </c>
      <c r="AD1666" s="48">
        <f>(ROUND(AC1666-AC1659,1)/AC1659)</f>
        <v>0.35785590277777779</v>
      </c>
      <c r="AE1666" s="113"/>
      <c r="AF1666" s="60"/>
      <c r="AH1666" s="20"/>
    </row>
    <row r="1667" spans="1:34">
      <c r="A1667" s="99" t="s">
        <v>846</v>
      </c>
      <c r="B1667" s="93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81.599999999999994</v>
      </c>
      <c r="O1667" s="14">
        <f>E1667*$E$11</f>
        <v>0</v>
      </c>
      <c r="P1667" s="14">
        <f>F1667*$F$11</f>
        <v>0</v>
      </c>
      <c r="Q1667" s="14">
        <f>G1667*$G$11</f>
        <v>172.8</v>
      </c>
      <c r="R1667" s="14">
        <f>H1667*$H$11</f>
        <v>0</v>
      </c>
      <c r="S1667" s="14">
        <f>(N1667/100)*(I1667*$I$11)+(N1667/100)*(J1667*$J$11)</f>
        <v>114.24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257.04000000000002</v>
      </c>
      <c r="W1667" s="14">
        <f>(R1667/100)*(K1667*$K$11)+(R1667/100)*(L1667*$L$11)</f>
        <v>0</v>
      </c>
      <c r="X1667" s="14">
        <f t="shared" si="537"/>
        <v>195.83999999999997</v>
      </c>
      <c r="Y1667" s="14">
        <f t="shared" si="538"/>
        <v>0</v>
      </c>
      <c r="Z1667" s="14">
        <f t="shared" si="539"/>
        <v>0</v>
      </c>
      <c r="AA1667" s="14">
        <f t="shared" si="540"/>
        <v>429.84000000000003</v>
      </c>
      <c r="AB1667" s="14">
        <f t="shared" si="542"/>
        <v>0</v>
      </c>
      <c r="AC1667" s="15">
        <f t="shared" si="541"/>
        <v>625.70000000000005</v>
      </c>
      <c r="AD1667" s="48">
        <f>(ROUND(AC1667-AC1659,1)/AC1659)</f>
        <v>0.35785590277777779</v>
      </c>
      <c r="AE1667" s="113"/>
      <c r="AF1667" s="60"/>
      <c r="AH1667" s="20"/>
    </row>
    <row r="1668" spans="1:34">
      <c r="A1668" s="99" t="s">
        <v>847</v>
      </c>
      <c r="B1668" s="93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81.599999999999994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172.8</v>
      </c>
      <c r="S1668" s="14">
        <f>(N1668/100)*(I1668*$I$12)+(N1668/100)*(J1668*$J$12)</f>
        <v>114.24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257.04000000000002</v>
      </c>
      <c r="X1668" s="14">
        <f t="shared" si="537"/>
        <v>195.83999999999997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429.84000000000003</v>
      </c>
      <c r="AC1668" s="15">
        <f t="shared" si="541"/>
        <v>625.70000000000005</v>
      </c>
      <c r="AD1668" s="48">
        <f>(ROUND(AC1668-AC1659,1)/AC1659)</f>
        <v>0.35785590277777779</v>
      </c>
      <c r="AE1668" s="113"/>
      <c r="AF1668" s="60"/>
      <c r="AH1668" s="20"/>
    </row>
    <row r="1669" spans="1:34">
      <c r="A1669" s="99" t="s">
        <v>848</v>
      </c>
      <c r="B1669" s="93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172.8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453.6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626.40000000000009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626.4</v>
      </c>
      <c r="AD1669" s="48">
        <f>(ROUND(AC1669-AC1659,1)/AC1659)</f>
        <v>0.359375</v>
      </c>
      <c r="AE1669" s="113"/>
      <c r="AF1669" s="60"/>
      <c r="AH1669" s="20"/>
    </row>
    <row r="1670" spans="1:34">
      <c r="A1670" s="99" t="s">
        <v>849</v>
      </c>
      <c r="B1670" s="93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172.8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453.6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626.40000000000009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626.4</v>
      </c>
      <c r="AD1670" s="48">
        <f>(ROUND(AC1670-AC1659,1)/AC1659)</f>
        <v>0.359375</v>
      </c>
      <c r="AE1670" s="113"/>
      <c r="AF1670" s="60"/>
      <c r="AH1670" s="20"/>
    </row>
    <row r="1671" spans="1:34">
      <c r="A1671" s="99"/>
      <c r="B1671" s="93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172.8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453.6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626.40000000000009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626.4</v>
      </c>
      <c r="AD1671" s="48">
        <f>(ROUND(AC1671-AC1659,1)/AC1659)</f>
        <v>0.359375</v>
      </c>
      <c r="AE1671" s="113"/>
      <c r="AF1671" s="60"/>
      <c r="AH1671" s="20"/>
    </row>
    <row r="1672" spans="1:34">
      <c r="A1672" s="99"/>
      <c r="B1672" s="93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172.8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393.12000000000006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565.92000000000007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565.9</v>
      </c>
      <c r="AD1672" s="48">
        <f>(ROUND(AC1672-AC1659,1)/AC1659)</f>
        <v>0.22808159722222221</v>
      </c>
      <c r="AE1672" s="113"/>
      <c r="AF1672" s="60"/>
      <c r="AH1672" s="20"/>
    </row>
    <row r="1673" spans="1:34">
      <c r="A1673" s="99"/>
      <c r="B1673" s="93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172.8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341.28000000000003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514.08000000000004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514.1</v>
      </c>
      <c r="AD1673" s="48">
        <f>(ROUND(AC1673-AC1659,1)/AC1659)</f>
        <v>0.11566840277777776</v>
      </c>
      <c r="AE1673" s="113"/>
      <c r="AF1673" s="60"/>
      <c r="AH1673" s="20"/>
    </row>
    <row r="1674" spans="1:34">
      <c r="A1674" s="106" t="s">
        <v>0</v>
      </c>
      <c r="B1674" s="90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160</v>
      </c>
      <c r="O1674" s="52">
        <f>E1674*$E$3</f>
        <v>100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140</v>
      </c>
      <c r="T1674" s="52">
        <f>(O1674/100)*(K1674*$K$3)</f>
        <v>87.5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300</v>
      </c>
      <c r="Y1674" s="52">
        <f t="shared" si="538"/>
        <v>187.5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487.5</v>
      </c>
      <c r="AD1674" s="58"/>
      <c r="AE1674" s="113" t="s">
        <v>814</v>
      </c>
      <c r="AF1674" s="60"/>
      <c r="AH1674" s="20"/>
    </row>
    <row r="1675" spans="1:34">
      <c r="A1675" s="99" t="s">
        <v>815</v>
      </c>
      <c r="B1675" s="91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144</v>
      </c>
      <c r="O1675" s="14">
        <f>E1675*$E$4</f>
        <v>90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285.12</v>
      </c>
      <c r="T1675" s="14">
        <f>(O1675/100)*(K1675*$K$4)</f>
        <v>78.75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429.12</v>
      </c>
      <c r="Y1675" s="14">
        <f t="shared" ref="Y1675:Y1688" si="544">O1675+T1675</f>
        <v>168.75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597.9</v>
      </c>
      <c r="AD1675" s="48">
        <f>(ROUND(AC1675-AC1674,1)/AC1674)</f>
        <v>0.22646153846153846</v>
      </c>
      <c r="AE1675" s="113"/>
      <c r="AF1675" s="60"/>
      <c r="AH1675" s="20"/>
    </row>
    <row r="1676" spans="1:34">
      <c r="A1676" s="99" t="s">
        <v>816</v>
      </c>
      <c r="B1676" s="91">
        <v>16</v>
      </c>
      <c r="C1676" s="21" t="s">
        <v>850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152</v>
      </c>
      <c r="O1676" s="14">
        <f>E1676*$E$5</f>
        <v>95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133</v>
      </c>
      <c r="T1676" s="14">
        <f>(O1676/100)*(K1676*$K$5)</f>
        <v>83.125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285</v>
      </c>
      <c r="Y1676" s="14">
        <f t="shared" si="544"/>
        <v>178.125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463.1</v>
      </c>
      <c r="AD1676" s="48">
        <f>(ROUND(AC1676-AC1674,1)/AC1674)</f>
        <v>-5.0051282051282051E-2</v>
      </c>
      <c r="AE1676" s="113"/>
      <c r="AF1676" s="60"/>
      <c r="AH1676" s="20"/>
    </row>
    <row r="1677" spans="1:34">
      <c r="A1677" s="99" t="s">
        <v>817</v>
      </c>
      <c r="B1677" s="91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152</v>
      </c>
      <c r="O1677" s="14">
        <f>E1677*$E$6</f>
        <v>95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133</v>
      </c>
      <c r="T1677" s="14">
        <f>(O1677/100)*(K1677*$K$6)</f>
        <v>83.125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285</v>
      </c>
      <c r="Y1677" s="14">
        <f t="shared" si="544"/>
        <v>178.125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463.1</v>
      </c>
      <c r="AD1677" s="48">
        <f>(ROUND(AC1677-AC1674,1)/AC1674)</f>
        <v>-5.0051282051282051E-2</v>
      </c>
      <c r="AE1677" s="113"/>
      <c r="AF1677" s="60"/>
      <c r="AH1677" s="20"/>
    </row>
    <row r="1678" spans="1:34">
      <c r="A1678" s="99" t="s">
        <v>818</v>
      </c>
      <c r="B1678" s="91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152</v>
      </c>
      <c r="O1678" s="14">
        <f>E1678*$E$7</f>
        <v>95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133</v>
      </c>
      <c r="T1678" s="14">
        <f>(O1678/100)*(K1678*$K$7)</f>
        <v>83.125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285</v>
      </c>
      <c r="Y1678" s="14">
        <f t="shared" si="544"/>
        <v>178.125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463.1</v>
      </c>
      <c r="AD1678" s="48">
        <f>(ROUND(AC1678-AC1674,1)/AC1674)</f>
        <v>-5.0051282051282051E-2</v>
      </c>
      <c r="AE1678" s="113"/>
      <c r="AF1678" s="60"/>
      <c r="AH1678" s="20"/>
    </row>
    <row r="1679" spans="1:34">
      <c r="A1679" s="99" t="s">
        <v>667</v>
      </c>
      <c r="B1679" s="91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152</v>
      </c>
      <c r="O1679" s="14">
        <f>E1679*$E$8</f>
        <v>95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133</v>
      </c>
      <c r="T1679" s="14">
        <f>(O1679/100)*(K1679*$K$8)</f>
        <v>83.125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285</v>
      </c>
      <c r="Y1679" s="14">
        <f t="shared" si="544"/>
        <v>178.125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463.1</v>
      </c>
      <c r="AD1679" s="48">
        <f>(ROUND(AC1679-AC1674,1)/AC1674)</f>
        <v>-5.0051282051282051E-2</v>
      </c>
      <c r="AE1679" s="113"/>
      <c r="AF1679" s="60"/>
      <c r="AH1679" s="20"/>
    </row>
    <row r="1680" spans="1:34">
      <c r="A1680" s="99" t="s">
        <v>606</v>
      </c>
      <c r="B1680" s="91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68</v>
      </c>
      <c r="O1680" s="14">
        <f>E1680*$E$9</f>
        <v>234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59.5</v>
      </c>
      <c r="T1680" s="14">
        <f>(O1680/100)*(K1680*$K$9)</f>
        <v>303.02999999999997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127.5</v>
      </c>
      <c r="Y1680" s="14">
        <f t="shared" si="544"/>
        <v>537.03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664.5</v>
      </c>
      <c r="AD1680" s="48">
        <f>(ROUND(AC1680-AC1674,1)/AC1674)</f>
        <v>0.36307692307692307</v>
      </c>
      <c r="AE1680" s="113"/>
      <c r="AF1680" s="60"/>
      <c r="AH1680" s="20"/>
    </row>
    <row r="1681" spans="1:34">
      <c r="A1681" s="99" t="s">
        <v>845</v>
      </c>
      <c r="B1681" s="91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234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59.5</v>
      </c>
      <c r="T1681" s="14">
        <f>(O1681/100)*(K1681*$J$10)</f>
        <v>0</v>
      </c>
      <c r="U1681" s="14">
        <f>(P1681/100)*(K1681*$K$10)+(P1681/100)*(L1681*$L$10)</f>
        <v>303.02999999999997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127.5</v>
      </c>
      <c r="Y1681" s="14">
        <f t="shared" si="544"/>
        <v>0</v>
      </c>
      <c r="Z1681" s="14">
        <f t="shared" si="545"/>
        <v>537.03</v>
      </c>
      <c r="AA1681" s="14">
        <f t="shared" si="546"/>
        <v>0</v>
      </c>
      <c r="AB1681" s="14">
        <f t="shared" si="548"/>
        <v>0</v>
      </c>
      <c r="AC1681" s="15">
        <f t="shared" si="547"/>
        <v>664.5</v>
      </c>
      <c r="AD1681" s="48">
        <f>(ROUND(AC1681-AC1674,1)/AC1674)</f>
        <v>0.36307692307692307</v>
      </c>
      <c r="AE1681" s="113"/>
      <c r="AF1681" s="60"/>
      <c r="AH1681" s="20"/>
    </row>
    <row r="1682" spans="1:34">
      <c r="A1682" s="99" t="s">
        <v>846</v>
      </c>
      <c r="B1682" s="91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234</v>
      </c>
      <c r="R1682" s="14">
        <f>H1682*$H$11</f>
        <v>0</v>
      </c>
      <c r="S1682" s="14">
        <f>(N1682/100)*(I1682*$I$11)+(N1682/100)*(J1682*$J$11)</f>
        <v>59.5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303.02999999999997</v>
      </c>
      <c r="W1682" s="14">
        <f>(R1682/100)*(K1682*$K$11)+(R1682/100)*(L1682*$L$11)</f>
        <v>0</v>
      </c>
      <c r="X1682" s="14">
        <f t="shared" si="543"/>
        <v>127.5</v>
      </c>
      <c r="Y1682" s="14">
        <f t="shared" si="544"/>
        <v>0</v>
      </c>
      <c r="Z1682" s="14">
        <f t="shared" si="545"/>
        <v>0</v>
      </c>
      <c r="AA1682" s="14">
        <f t="shared" si="546"/>
        <v>537.03</v>
      </c>
      <c r="AB1682" s="14">
        <f t="shared" si="548"/>
        <v>0</v>
      </c>
      <c r="AC1682" s="15">
        <f t="shared" si="547"/>
        <v>664.5</v>
      </c>
      <c r="AD1682" s="48">
        <f>(ROUND(AC1682-AC1674,1)/AC1674)</f>
        <v>0.36307692307692307</v>
      </c>
      <c r="AE1682" s="113"/>
      <c r="AF1682" s="60"/>
      <c r="AH1682" s="20"/>
    </row>
    <row r="1683" spans="1:34">
      <c r="A1683" s="99" t="s">
        <v>847</v>
      </c>
      <c r="B1683" s="91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234</v>
      </c>
      <c r="S1683" s="14">
        <f>(N1683/100)*(I1683*$I$12)+(N1683/100)*(J1683*$J$12)</f>
        <v>59.5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303.02999999999997</v>
      </c>
      <c r="X1683" s="14">
        <f t="shared" si="543"/>
        <v>127.5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537.03</v>
      </c>
      <c r="AC1683" s="15">
        <f t="shared" si="547"/>
        <v>664.5</v>
      </c>
      <c r="AD1683" s="48">
        <f>(ROUND(AC1683-AC1674,1)/AC1674)</f>
        <v>0.36307692307692307</v>
      </c>
      <c r="AE1683" s="113"/>
      <c r="AF1683" s="60"/>
      <c r="AH1683" s="20"/>
    </row>
    <row r="1684" spans="1:34">
      <c r="A1684" s="99" t="s">
        <v>848</v>
      </c>
      <c r="B1684" s="91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144</v>
      </c>
      <c r="O1684" s="14">
        <f>E1684*$E$13</f>
        <v>90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264.60000000000002</v>
      </c>
      <c r="T1684" s="14">
        <f>(O1684/100)*(K1684*$K$13)+(O1684/100)*(M1684*$M$13)</f>
        <v>165.375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408.6</v>
      </c>
      <c r="Y1684" s="14">
        <f t="shared" si="544"/>
        <v>255.375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664</v>
      </c>
      <c r="AD1684" s="48">
        <f>(ROUND(AC1684-AC1674,1)/AC1674)</f>
        <v>0.36205128205128206</v>
      </c>
      <c r="AE1684" s="113"/>
      <c r="AF1684" s="60"/>
      <c r="AH1684" s="20"/>
    </row>
    <row r="1685" spans="1:34">
      <c r="A1685" s="99" t="s">
        <v>849</v>
      </c>
      <c r="B1685" s="91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216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453.6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669.6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669.6</v>
      </c>
      <c r="AD1685" s="48">
        <f>(ROUND(AC1685-AC1674,1)/AC1674)</f>
        <v>0.37353846153846154</v>
      </c>
      <c r="AE1685" s="113"/>
      <c r="AF1685" s="60"/>
      <c r="AH1685" s="20"/>
    </row>
    <row r="1686" spans="1:34">
      <c r="A1686" s="99"/>
      <c r="B1686" s="91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216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453.6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669.6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669.6</v>
      </c>
      <c r="AD1686" s="48">
        <f>(ROUND(AC1686-AC1674,1)/AC1674)</f>
        <v>0.37353846153846154</v>
      </c>
      <c r="AE1686" s="113"/>
      <c r="AF1686" s="60"/>
      <c r="AH1686" s="20"/>
    </row>
    <row r="1687" spans="1:34">
      <c r="A1687" s="99"/>
      <c r="B1687" s="91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144</v>
      </c>
      <c r="O1687" s="14">
        <f>E1687*$E$16</f>
        <v>90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298.8</v>
      </c>
      <c r="T1687" s="14">
        <f>(O1687/100)*(K1687*$K$16)</f>
        <v>78.75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442.8</v>
      </c>
      <c r="Y1687" s="14">
        <f t="shared" si="544"/>
        <v>168.75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611.6</v>
      </c>
      <c r="AD1687" s="48">
        <f>(ROUND(AC1687-AC1674,1)/AC1674)</f>
        <v>0.25456410256410256</v>
      </c>
      <c r="AE1687" s="113"/>
      <c r="AF1687" s="60"/>
      <c r="AH1687" s="20"/>
    </row>
    <row r="1688" spans="1:34">
      <c r="A1688" s="99"/>
      <c r="B1688" s="91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144</v>
      </c>
      <c r="O1688" s="14">
        <f>E1688*$E$17</f>
        <v>90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244.79999999999998</v>
      </c>
      <c r="T1688" s="14">
        <f>(O1688/100)*(K1688*$K$17)</f>
        <v>78.75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388.79999999999995</v>
      </c>
      <c r="Y1688" s="14">
        <f t="shared" si="544"/>
        <v>168.75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557.6</v>
      </c>
      <c r="AD1688" s="48">
        <f>(ROUND(AC1688-AC1674,1)/AC1674)</f>
        <v>0.14379487179487177</v>
      </c>
      <c r="AE1688" s="113"/>
      <c r="AF1688" s="60"/>
      <c r="AH1688" s="20"/>
    </row>
    <row r="1689" spans="1:34">
      <c r="A1689" s="106" t="s">
        <v>0</v>
      </c>
      <c r="B1689" s="92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100</v>
      </c>
      <c r="S1689" s="52">
        <f>(N1689/100)*(I1689*$I$3)+(N1689/100)*(J1689*$J$3)</f>
        <v>252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412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100</v>
      </c>
      <c r="AC1689" s="53">
        <f>ROUND(X1689+Y1689+Z1689+AA1689+AB1689,1)</f>
        <v>512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3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144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90</v>
      </c>
      <c r="S1690" s="14">
        <f>(N1690/100)*(I1690*$I$4)+(N1690/100)*(J1690*$J$4)</f>
        <v>385.91999999999996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529.91999999999996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90</v>
      </c>
      <c r="AC1690" s="15">
        <f>ROUND(X1690+Y1690+Z1690+AA1690+AB1690,1)</f>
        <v>619.9</v>
      </c>
      <c r="AD1690" s="48">
        <f>(ROUND(AC1690-AC1689,1)/AC1689)</f>
        <v>0.21074218750000001</v>
      </c>
      <c r="AE1690" s="113"/>
      <c r="AF1690" s="60"/>
      <c r="AH1690" s="20"/>
    </row>
    <row r="1691" spans="1:34">
      <c r="A1691" s="99" t="s">
        <v>816</v>
      </c>
      <c r="B1691" s="93">
        <v>20</v>
      </c>
      <c r="C1691" s="21" t="s">
        <v>850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152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95</v>
      </c>
      <c r="S1691" s="14">
        <f>(N1691/100)*(I1691*$I$5)+(N1691/100)*(J1691*$J$5)</f>
        <v>239.39999999999998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391.4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95</v>
      </c>
      <c r="AC1691" s="15">
        <f t="shared" ref="AC1691:AC1703" si="553">ROUND(X1691+Y1691+Z1691+AA1691+AB1691,1)</f>
        <v>486.4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817</v>
      </c>
      <c r="B1692" s="93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152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95</v>
      </c>
      <c r="S1692" s="14">
        <f>(N1692/100)*(I1692*$I$6)+(N1692/100)*(J1692*$J$6)</f>
        <v>239.39999999999998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391.4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95</v>
      </c>
      <c r="AC1692" s="15">
        <f t="shared" si="553"/>
        <v>486.4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818</v>
      </c>
      <c r="B1693" s="93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152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95</v>
      </c>
      <c r="S1693" s="14">
        <f>(N1693/100)*(I1693*$I$7)+(N1693/100)*(J1693*$J$7)</f>
        <v>239.39999999999998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391.4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95</v>
      </c>
      <c r="AC1693" s="15">
        <f t="shared" si="553"/>
        <v>486.4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667</v>
      </c>
      <c r="B1694" s="93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152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95</v>
      </c>
      <c r="S1694" s="14">
        <f>(N1694/100)*(I1694*$I$8)+(N1694/100)*(J1694*$J$8)</f>
        <v>239.39999999999998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391.4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95</v>
      </c>
      <c r="AC1694" s="15">
        <f t="shared" si="553"/>
        <v>486.4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606</v>
      </c>
      <c r="B1695" s="93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68</v>
      </c>
      <c r="O1695" s="14">
        <f>E1695*$E$9</f>
        <v>234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107.10000000000001</v>
      </c>
      <c r="T1695" s="14">
        <f>(O1695/100)*(K1695*$K$9)</f>
        <v>290.745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175.10000000000002</v>
      </c>
      <c r="Y1695" s="14">
        <f t="shared" si="550"/>
        <v>524.745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699.8</v>
      </c>
      <c r="AD1695" s="48">
        <f>(ROUND(AC1695-AC1689,1)/AC1689)</f>
        <v>0.36679687500000002</v>
      </c>
      <c r="AE1695" s="113"/>
      <c r="AF1695" s="60"/>
      <c r="AH1695" s="20"/>
    </row>
    <row r="1696" spans="1:34">
      <c r="A1696" s="99" t="s">
        <v>845</v>
      </c>
      <c r="B1696" s="93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68</v>
      </c>
      <c r="O1696" s="14">
        <f>E1696*$E$10</f>
        <v>0</v>
      </c>
      <c r="P1696" s="14">
        <f>F1696*$F$10</f>
        <v>234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107.10000000000001</v>
      </c>
      <c r="T1696" s="14">
        <f>(O1696/100)*(K1696*$J$10)</f>
        <v>0</v>
      </c>
      <c r="U1696" s="14">
        <f>(P1696/100)*(K1696*$K$10)+(P1696/100)*(L1696*$L$10)</f>
        <v>290.745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175.10000000000002</v>
      </c>
      <c r="Y1696" s="14">
        <f t="shared" si="550"/>
        <v>0</v>
      </c>
      <c r="Z1696" s="14">
        <f t="shared" si="551"/>
        <v>524.745</v>
      </c>
      <c r="AA1696" s="14">
        <f t="shared" si="552"/>
        <v>0</v>
      </c>
      <c r="AB1696" s="14">
        <f t="shared" si="554"/>
        <v>0</v>
      </c>
      <c r="AC1696" s="15">
        <f t="shared" si="553"/>
        <v>699.8</v>
      </c>
      <c r="AD1696" s="48">
        <f>(ROUND(AC1696-AC1689,1)/AC1689)</f>
        <v>0.36679687500000002</v>
      </c>
      <c r="AE1696" s="113"/>
      <c r="AF1696" s="60"/>
      <c r="AH1696" s="20"/>
    </row>
    <row r="1697" spans="1:34">
      <c r="A1697" s="99" t="s">
        <v>846</v>
      </c>
      <c r="B1697" s="93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68</v>
      </c>
      <c r="O1697" s="14">
        <f>E1697*$E$11</f>
        <v>0</v>
      </c>
      <c r="P1697" s="14">
        <f>F1697*$F$11</f>
        <v>0</v>
      </c>
      <c r="Q1697" s="14">
        <f>G1697*$G$11</f>
        <v>234</v>
      </c>
      <c r="R1697" s="14">
        <f>H1697*$H$11</f>
        <v>0</v>
      </c>
      <c r="S1697" s="14">
        <f>(N1697/100)*(I1697*$I$11)+(N1697/100)*(J1697*$J$11)</f>
        <v>107.10000000000001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290.745</v>
      </c>
      <c r="W1697" s="14">
        <f>(R1697/100)*(K1697*$K$11)+(R1697/100)*(L1697*$L$11)</f>
        <v>0</v>
      </c>
      <c r="X1697" s="14">
        <f t="shared" si="549"/>
        <v>175.10000000000002</v>
      </c>
      <c r="Y1697" s="14">
        <f t="shared" si="550"/>
        <v>0</v>
      </c>
      <c r="Z1697" s="14">
        <f t="shared" si="551"/>
        <v>0</v>
      </c>
      <c r="AA1697" s="14">
        <f t="shared" si="552"/>
        <v>524.745</v>
      </c>
      <c r="AB1697" s="14">
        <f t="shared" si="554"/>
        <v>0</v>
      </c>
      <c r="AC1697" s="15">
        <f t="shared" si="553"/>
        <v>699.8</v>
      </c>
      <c r="AD1697" s="48">
        <f>(ROUND(AC1697-AC1689,1)/AC1689)</f>
        <v>0.36679687500000002</v>
      </c>
      <c r="AE1697" s="113"/>
      <c r="AF1697" s="60"/>
      <c r="AH1697" s="20"/>
    </row>
    <row r="1698" spans="1:34">
      <c r="A1698" s="99" t="s">
        <v>847</v>
      </c>
      <c r="B1698" s="93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68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234</v>
      </c>
      <c r="S1698" s="14">
        <f>(N1698/100)*(I1698*$I$12)+(N1698/100)*(J1698*$J$12)</f>
        <v>107.10000000000001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290.745</v>
      </c>
      <c r="X1698" s="14">
        <f t="shared" si="549"/>
        <v>175.10000000000002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524.745</v>
      </c>
      <c r="AC1698" s="15">
        <f t="shared" si="553"/>
        <v>699.8</v>
      </c>
      <c r="AD1698" s="48">
        <f>(ROUND(AC1698-AC1689,1)/AC1689)</f>
        <v>0.36679687500000002</v>
      </c>
      <c r="AE1698" s="113"/>
      <c r="AF1698" s="60"/>
      <c r="AH1698" s="20"/>
    </row>
    <row r="1699" spans="1:34">
      <c r="A1699" s="99" t="s">
        <v>848</v>
      </c>
      <c r="B1699" s="93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144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90</v>
      </c>
      <c r="S1699" s="14">
        <f>(N1699/100)*(I1699*$I$14)+(N1699/100)*(J1699*$J$14)+(N1699/100)*(M1699*$M$14)</f>
        <v>372.96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91.350000000000009</v>
      </c>
      <c r="X1699" s="14">
        <f t="shared" si="549"/>
        <v>516.96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181.35000000000002</v>
      </c>
      <c r="AC1699" s="15">
        <f t="shared" si="553"/>
        <v>698.3</v>
      </c>
      <c r="AD1699" s="48">
        <f>(ROUND(AC1699-AC1689,1)/AC1689)</f>
        <v>0.36386718750000002</v>
      </c>
      <c r="AE1699" s="113"/>
      <c r="AF1699" s="60"/>
      <c r="AH1699" s="20"/>
    </row>
    <row r="1700" spans="1:34">
      <c r="A1700" s="99" t="s">
        <v>849</v>
      </c>
      <c r="B1700" s="93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198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505.89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703.89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703.9</v>
      </c>
      <c r="AD1700" s="48">
        <f>(ROUND(AC1700-AC1689,1)/AC1689)</f>
        <v>0.37480468750000001</v>
      </c>
      <c r="AE1700" s="113"/>
      <c r="AF1700" s="60"/>
      <c r="AH1700" s="20"/>
    </row>
    <row r="1701" spans="1:34">
      <c r="A1701" s="99"/>
      <c r="B1701" s="93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198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505.89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703.89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703.9</v>
      </c>
      <c r="AD1701" s="48">
        <f>(ROUND(AC1701-AC1689,1)/AC1689)</f>
        <v>0.37480468750000001</v>
      </c>
      <c r="AE1701" s="113"/>
      <c r="AF1701" s="60"/>
      <c r="AH1701" s="20"/>
    </row>
    <row r="1702" spans="1:34">
      <c r="A1702" s="99"/>
      <c r="B1702" s="93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144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90</v>
      </c>
      <c r="S1702" s="14">
        <f>(N1702/100)*(I1702*$I$16)+(N1702/100)*(J1702*$J$16)</f>
        <v>403.2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547.20000000000005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90</v>
      </c>
      <c r="AC1702" s="15">
        <f t="shared" si="553"/>
        <v>637.20000000000005</v>
      </c>
      <c r="AD1702" s="48">
        <f>(ROUND(AC1702-AC1689,1)/AC1689)</f>
        <v>0.24453125000000001</v>
      </c>
      <c r="AE1702" s="113"/>
      <c r="AF1702" s="60"/>
      <c r="AH1702" s="20"/>
    </row>
    <row r="1703" spans="1:34">
      <c r="A1703" s="99"/>
      <c r="B1703" s="93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144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90</v>
      </c>
      <c r="S1703" s="14">
        <f>(N1703/100)*(I1703*$I$17)+(N1703/100)*(J1703*$J$17)</f>
        <v>342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486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90</v>
      </c>
      <c r="AC1703" s="15">
        <f t="shared" si="553"/>
        <v>576</v>
      </c>
      <c r="AD1703" s="48">
        <f>(ROUND(AC1703-AC1689,1)/AC1689)</f>
        <v>0.125</v>
      </c>
      <c r="AE1703" s="113"/>
      <c r="AF1703" s="60"/>
      <c r="AH1703" s="20"/>
    </row>
    <row r="1704" spans="1:34">
      <c r="A1704" s="106" t="s">
        <v>0</v>
      </c>
      <c r="B1704" s="90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180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315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495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495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162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430.92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592.92000000000007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592.9</v>
      </c>
      <c r="AD1705" s="48">
        <f>(ROUND(AC1705-AC1704,1)/AC1704)</f>
        <v>0.1977777777777778</v>
      </c>
      <c r="AE1705" s="113"/>
      <c r="AF1705" s="60"/>
      <c r="AH1705" s="20"/>
    </row>
    <row r="1706" spans="1:34">
      <c r="A1706" s="99" t="s">
        <v>816</v>
      </c>
      <c r="B1706" s="91">
        <v>25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171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299.25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470.25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470.3</v>
      </c>
      <c r="AD1706" s="48">
        <f>(ROUND(AC1706-AC1704,1)/AC1704)</f>
        <v>-4.9898989898989894E-2</v>
      </c>
      <c r="AE1706" s="113"/>
      <c r="AF1706" s="60"/>
      <c r="AH1706" s="20"/>
    </row>
    <row r="1707" spans="1:34">
      <c r="A1707" s="99" t="s">
        <v>817</v>
      </c>
      <c r="B1707" s="91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171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299.25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470.25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470.3</v>
      </c>
      <c r="AD1707" s="48">
        <f>(ROUND(AC1707-AC1704,1)/AC1704)</f>
        <v>-4.9898989898989894E-2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171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299.25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470.25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470.3</v>
      </c>
      <c r="AD1708" s="48">
        <f>(ROUND(AC1708-AC1704,1)/AC1704)</f>
        <v>-4.9898989898989894E-2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171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299.25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470.25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470.3</v>
      </c>
      <c r="AD1709" s="48">
        <f>(ROUND(AC1709-AC1704,1)/AC1704)</f>
        <v>-4.9898989898989894E-2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76.5</v>
      </c>
      <c r="O1710" s="14">
        <f>E1710*$E$9</f>
        <v>162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133.875</v>
      </c>
      <c r="T1710" s="14">
        <f>(O1710/100)*(K1710*$K$9)</f>
        <v>297.67500000000001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210.375</v>
      </c>
      <c r="Y1710" s="14">
        <f t="shared" si="556"/>
        <v>459.67500000000001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670.1</v>
      </c>
      <c r="AD1710" s="48">
        <f>(ROUND(AC1710-AC1704,1)/AC1704)</f>
        <v>0.35373737373737374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76.5</v>
      </c>
      <c r="O1711" s="14">
        <f>E1711*$E$10</f>
        <v>0</v>
      </c>
      <c r="P1711" s="14">
        <f>F1711*$F$10</f>
        <v>162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133.875</v>
      </c>
      <c r="T1711" s="14">
        <f>(O1711/100)*(K1711*$J$10)</f>
        <v>0</v>
      </c>
      <c r="U1711" s="14">
        <f>(P1711/100)*(K1711*$K$10)+(P1711/100)*(L1711*$L$10)</f>
        <v>297.67500000000001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210.375</v>
      </c>
      <c r="Y1711" s="14">
        <f t="shared" si="556"/>
        <v>0</v>
      </c>
      <c r="Z1711" s="14">
        <f t="shared" si="557"/>
        <v>459.67500000000001</v>
      </c>
      <c r="AA1711" s="14">
        <f t="shared" si="558"/>
        <v>0</v>
      </c>
      <c r="AB1711" s="14">
        <f t="shared" si="560"/>
        <v>0</v>
      </c>
      <c r="AC1711" s="15">
        <f t="shared" si="559"/>
        <v>670.1</v>
      </c>
      <c r="AD1711" s="48">
        <f>(ROUND(AC1711-AC1704,1)/AC1704)</f>
        <v>0.35373737373737374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76.5</v>
      </c>
      <c r="O1712" s="14">
        <f>E1712*$E$11</f>
        <v>0</v>
      </c>
      <c r="P1712" s="14">
        <f>F1712*$F$11</f>
        <v>0</v>
      </c>
      <c r="Q1712" s="14">
        <f>G1712*$G$11</f>
        <v>162</v>
      </c>
      <c r="R1712" s="14">
        <f>H1712*$H$11</f>
        <v>0</v>
      </c>
      <c r="S1712" s="14">
        <f>(N1712/100)*(I1712*$I$11)+(N1712/100)*(J1712*$J$11)</f>
        <v>133.875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297.67500000000001</v>
      </c>
      <c r="W1712" s="14">
        <f>(R1712/100)*(K1712*$K$11)+(R1712/100)*(L1712*$L$11)</f>
        <v>0</v>
      </c>
      <c r="X1712" s="14">
        <f t="shared" si="555"/>
        <v>210.375</v>
      </c>
      <c r="Y1712" s="14">
        <f t="shared" si="556"/>
        <v>0</v>
      </c>
      <c r="Z1712" s="14">
        <f t="shared" si="557"/>
        <v>0</v>
      </c>
      <c r="AA1712" s="14">
        <f t="shared" si="558"/>
        <v>459.67500000000001</v>
      </c>
      <c r="AB1712" s="14">
        <f t="shared" si="560"/>
        <v>0</v>
      </c>
      <c r="AC1712" s="15">
        <f t="shared" si="559"/>
        <v>670.1</v>
      </c>
      <c r="AD1712" s="48">
        <f>(ROUND(AC1712-AC1704,1)/AC1704)</f>
        <v>0.35373737373737374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76.5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162</v>
      </c>
      <c r="S1713" s="14">
        <f>(N1713/100)*(I1713*$I$12)+(N1713/100)*(J1713*$J$12)</f>
        <v>133.875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297.67500000000001</v>
      </c>
      <c r="X1713" s="14">
        <f t="shared" si="555"/>
        <v>210.375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459.67500000000001</v>
      </c>
      <c r="AC1713" s="15">
        <f t="shared" si="559"/>
        <v>670.1</v>
      </c>
      <c r="AD1713" s="48">
        <f>(ROUND(AC1713-AC1704,1)/AC1704)</f>
        <v>0.35373737373737374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162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510.3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672.3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672.3</v>
      </c>
      <c r="AD1714" s="48">
        <f>(ROUND(AC1714-AC1704,1)/AC1704)</f>
        <v>0.35818181818181821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162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510.3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672.3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672.3</v>
      </c>
      <c r="AD1715" s="48">
        <f>(ROUND(AC1715-AC1704,1)/AC1704)</f>
        <v>0.35818181818181821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162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510.3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672.3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672.3</v>
      </c>
      <c r="AD1716" s="48">
        <f>(ROUND(AC1716-AC1704,1)/AC1704)</f>
        <v>0.35818181818181821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162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445.5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607.5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607.5</v>
      </c>
      <c r="AD1717" s="48">
        <f>(ROUND(AC1717-AC1704,1)/AC1704)</f>
        <v>0.22727272727272727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162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384.75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546.75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546.79999999999995</v>
      </c>
      <c r="AD1718" s="48">
        <f>(ROUND(AC1718-AC1704,1)/AC1704)</f>
        <v>0.10464646464646464</v>
      </c>
      <c r="AE1718" s="113"/>
      <c r="AF1718" s="60"/>
      <c r="AH1718" s="20"/>
    </row>
    <row r="1719" spans="1:34">
      <c r="A1719" s="106" t="s">
        <v>0</v>
      </c>
      <c r="B1719" s="92" t="s">
        <v>593</v>
      </c>
      <c r="C1719" s="50" t="s">
        <v>242</v>
      </c>
      <c r="D1719" s="11">
        <v>80</v>
      </c>
      <c r="E1719" s="11">
        <v>0</v>
      </c>
      <c r="F1719" s="11">
        <v>60</v>
      </c>
      <c r="G1719" s="11">
        <v>0</v>
      </c>
      <c r="H1719" s="11">
        <v>0</v>
      </c>
      <c r="I1719" s="51">
        <v>20</v>
      </c>
      <c r="J1719" s="51">
        <v>40</v>
      </c>
      <c r="K1719" s="51">
        <v>10</v>
      </c>
      <c r="L1719" s="51">
        <v>10</v>
      </c>
      <c r="M1719" s="51">
        <v>0</v>
      </c>
      <c r="N1719" s="52">
        <f>D1719*$D$3</f>
        <v>160</v>
      </c>
      <c r="O1719" s="52">
        <f>E1719*$E$3</f>
        <v>0</v>
      </c>
      <c r="P1719" s="52">
        <f>F1719*$F$3</f>
        <v>120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168</v>
      </c>
      <c r="T1719" s="52">
        <f>(O1719/100)*(K1719*$K$3)</f>
        <v>0</v>
      </c>
      <c r="U1719" s="52">
        <f>(P1719/100)*(K1719*$K$3)+(P1719/100)*(L1719*$L$3)</f>
        <v>42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328</v>
      </c>
      <c r="Y1719" s="52">
        <f>O1719+T1719</f>
        <v>0</v>
      </c>
      <c r="Z1719" s="52">
        <f>P1719+U1719</f>
        <v>162</v>
      </c>
      <c r="AA1719" s="52">
        <f>Q1719+V1719</f>
        <v>0</v>
      </c>
      <c r="AB1719" s="52">
        <f>R1719+W1719</f>
        <v>0</v>
      </c>
      <c r="AC1719" s="53">
        <f>ROUND(X1719+Y1719+Z1719+AA1719+AB1719,1)</f>
        <v>490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14</v>
      </c>
      <c r="C1720" s="21" t="s">
        <v>325</v>
      </c>
      <c r="D1720" s="12">
        <v>80</v>
      </c>
      <c r="E1720" s="12">
        <v>0</v>
      </c>
      <c r="F1720" s="12">
        <v>60</v>
      </c>
      <c r="G1720" s="12">
        <v>0</v>
      </c>
      <c r="H1720" s="12">
        <v>0</v>
      </c>
      <c r="I1720" s="13">
        <v>44</v>
      </c>
      <c r="J1720" s="13">
        <v>64</v>
      </c>
      <c r="K1720" s="13">
        <v>10</v>
      </c>
      <c r="L1720" s="13">
        <v>10</v>
      </c>
      <c r="M1720" s="13">
        <v>0</v>
      </c>
      <c r="N1720" s="14">
        <f>D1720*$D$4</f>
        <v>144</v>
      </c>
      <c r="O1720" s="14">
        <f>E1720*$E$4</f>
        <v>0</v>
      </c>
      <c r="P1720" s="14">
        <f>F1720*$F$4</f>
        <v>108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311.03999999999996</v>
      </c>
      <c r="T1720" s="14">
        <f>(O1720/100)*(K1720*$K$4)</f>
        <v>0</v>
      </c>
      <c r="U1720" s="14">
        <f>(P1720/100)*(K1720*$K$4)+(P1720/100)*(L1720*$L$4)</f>
        <v>37.800000000000004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455.03999999999996</v>
      </c>
      <c r="Y1720" s="14">
        <f t="shared" ref="Y1720:Y1733" si="562">O1720+T1720</f>
        <v>0</v>
      </c>
      <c r="Z1720" s="14">
        <f t="shared" ref="Z1720:Z1733" si="563">P1720+U1720</f>
        <v>145.80000000000001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600.79999999999995</v>
      </c>
      <c r="AD1720" s="48">
        <f>(ROUND(AC1720-AC1719,1)/AC1719)</f>
        <v>0.22612244897959183</v>
      </c>
      <c r="AE1720" s="113"/>
      <c r="AF1720" s="60"/>
      <c r="AH1720" s="20"/>
    </row>
    <row r="1721" spans="1:34">
      <c r="A1721" s="99" t="s">
        <v>816</v>
      </c>
      <c r="B1721" s="93">
        <v>18</v>
      </c>
      <c r="C1721" s="21" t="s">
        <v>850</v>
      </c>
      <c r="D1721" s="12">
        <v>80</v>
      </c>
      <c r="E1721" s="12">
        <v>0</v>
      </c>
      <c r="F1721" s="12">
        <v>60</v>
      </c>
      <c r="G1721" s="12">
        <v>0</v>
      </c>
      <c r="H1721" s="12">
        <v>0</v>
      </c>
      <c r="I1721" s="13">
        <v>20</v>
      </c>
      <c r="J1721" s="13">
        <v>40</v>
      </c>
      <c r="K1721" s="13">
        <v>10</v>
      </c>
      <c r="L1721" s="13">
        <v>10</v>
      </c>
      <c r="M1721" s="13">
        <v>0</v>
      </c>
      <c r="N1721" s="14">
        <f>D1721*$D$5</f>
        <v>152</v>
      </c>
      <c r="O1721" s="14">
        <f>E1721*$E$5</f>
        <v>0</v>
      </c>
      <c r="P1721" s="14">
        <f>F1721*$F$5</f>
        <v>114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159.60000000000002</v>
      </c>
      <c r="T1721" s="14">
        <f>(O1721/100)*(K1721*$K$5)</f>
        <v>0</v>
      </c>
      <c r="U1721" s="14">
        <f>(P1721/100)*(K1721*$K$5)+(P1721/100)*(L1721*$L$5)</f>
        <v>39.9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311.60000000000002</v>
      </c>
      <c r="Y1721" s="14">
        <f t="shared" si="562"/>
        <v>0</v>
      </c>
      <c r="Z1721" s="14">
        <f t="shared" si="563"/>
        <v>153.9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465.5</v>
      </c>
      <c r="AD1721" s="48">
        <f>(ROUND(AC1721-AC1719,1)/AC1719)</f>
        <v>-0.05</v>
      </c>
      <c r="AE1721" s="113"/>
      <c r="AF1721" s="60"/>
      <c r="AH1721" s="20"/>
    </row>
    <row r="1722" spans="1:34">
      <c r="A1722" s="99" t="s">
        <v>817</v>
      </c>
      <c r="B1722" s="93">
        <v>0</v>
      </c>
      <c r="C1722" s="21" t="s">
        <v>338</v>
      </c>
      <c r="D1722" s="12">
        <v>80</v>
      </c>
      <c r="E1722" s="12">
        <v>0</v>
      </c>
      <c r="F1722" s="12">
        <v>60</v>
      </c>
      <c r="G1722" s="12">
        <v>0</v>
      </c>
      <c r="H1722" s="12">
        <v>0</v>
      </c>
      <c r="I1722" s="13">
        <v>20</v>
      </c>
      <c r="J1722" s="13">
        <v>40</v>
      </c>
      <c r="K1722" s="13">
        <v>10</v>
      </c>
      <c r="L1722" s="13">
        <v>10</v>
      </c>
      <c r="M1722" s="13">
        <v>0</v>
      </c>
      <c r="N1722" s="14">
        <f>D1722*$D$6</f>
        <v>152</v>
      </c>
      <c r="O1722" s="14">
        <f>E1722*$E$6</f>
        <v>0</v>
      </c>
      <c r="P1722" s="14">
        <f>F1722*$F$6</f>
        <v>114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159.60000000000002</v>
      </c>
      <c r="T1722" s="14">
        <f>(O1722/100)*(K1722*$K$6)</f>
        <v>0</v>
      </c>
      <c r="U1722" s="14">
        <f>(P1722/100)*(K1722*$K$6)+(P1722/100)*(L1722*$L$6)</f>
        <v>39.9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311.60000000000002</v>
      </c>
      <c r="Y1722" s="14">
        <f t="shared" si="562"/>
        <v>0</v>
      </c>
      <c r="Z1722" s="14">
        <f t="shared" si="563"/>
        <v>153.9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465.5</v>
      </c>
      <c r="AD1722" s="48">
        <f>(ROUND(AC1722-AC1719,1)/AC1719)</f>
        <v>-0.05</v>
      </c>
      <c r="AE1722" s="113"/>
      <c r="AF1722" s="60"/>
      <c r="AH1722" s="20"/>
    </row>
    <row r="1723" spans="1:34">
      <c r="A1723" s="99" t="s">
        <v>818</v>
      </c>
      <c r="B1723" s="93">
        <v>0</v>
      </c>
      <c r="C1723" s="21" t="s">
        <v>339</v>
      </c>
      <c r="D1723" s="12">
        <v>80</v>
      </c>
      <c r="E1723" s="12">
        <v>0</v>
      </c>
      <c r="F1723" s="12">
        <v>60</v>
      </c>
      <c r="G1723" s="12">
        <v>0</v>
      </c>
      <c r="H1723" s="12">
        <v>0</v>
      </c>
      <c r="I1723" s="13">
        <v>20</v>
      </c>
      <c r="J1723" s="13">
        <v>40</v>
      </c>
      <c r="K1723" s="13">
        <v>10</v>
      </c>
      <c r="L1723" s="13">
        <v>10</v>
      </c>
      <c r="M1723" s="13">
        <v>0</v>
      </c>
      <c r="N1723" s="14">
        <f>D1723*$D$7</f>
        <v>152</v>
      </c>
      <c r="O1723" s="14">
        <f>E1723*$E$7</f>
        <v>0</v>
      </c>
      <c r="P1723" s="14">
        <f>F1723*$F$7</f>
        <v>114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159.60000000000002</v>
      </c>
      <c r="T1723" s="14">
        <f>(O1723/100)*(K1723*$K$7)</f>
        <v>0</v>
      </c>
      <c r="U1723" s="14">
        <f>(P1723/100)*(K1723*$K$7)+(P1723/100)*(L1723*$L$7)</f>
        <v>39.9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311.60000000000002</v>
      </c>
      <c r="Y1723" s="14">
        <f t="shared" si="562"/>
        <v>0</v>
      </c>
      <c r="Z1723" s="14">
        <f t="shared" si="563"/>
        <v>153.9</v>
      </c>
      <c r="AA1723" s="14">
        <f t="shared" si="564"/>
        <v>0</v>
      </c>
      <c r="AB1723" s="14">
        <f t="shared" si="566"/>
        <v>0</v>
      </c>
      <c r="AC1723" s="15">
        <f t="shared" si="565"/>
        <v>465.5</v>
      </c>
      <c r="AD1723" s="48">
        <f>(ROUND(AC1723-AC1719,1)/AC1719)</f>
        <v>-0.05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80</v>
      </c>
      <c r="E1724" s="12">
        <v>0</v>
      </c>
      <c r="F1724" s="12">
        <v>60</v>
      </c>
      <c r="G1724" s="12">
        <v>0</v>
      </c>
      <c r="H1724" s="12">
        <v>0</v>
      </c>
      <c r="I1724" s="13">
        <v>20</v>
      </c>
      <c r="J1724" s="13">
        <v>40</v>
      </c>
      <c r="K1724" s="13">
        <v>10</v>
      </c>
      <c r="L1724" s="13">
        <v>10</v>
      </c>
      <c r="M1724" s="13">
        <v>0</v>
      </c>
      <c r="N1724" s="14">
        <f>D1724*$D$8</f>
        <v>152</v>
      </c>
      <c r="O1724" s="14">
        <f>E1724*$E$8</f>
        <v>0</v>
      </c>
      <c r="P1724" s="14">
        <f>F1724*$F$8</f>
        <v>114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159.60000000000002</v>
      </c>
      <c r="T1724" s="14">
        <f>(O1724/100)*(K1724*$K$8)</f>
        <v>0</v>
      </c>
      <c r="U1724" s="14">
        <f>(P1724/100)*(K1724*$K$8)+(P1724/100)*(L1724*$L$8)</f>
        <v>39.9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311.60000000000002</v>
      </c>
      <c r="Y1724" s="14">
        <f t="shared" si="562"/>
        <v>0</v>
      </c>
      <c r="Z1724" s="14">
        <f t="shared" si="563"/>
        <v>153.9</v>
      </c>
      <c r="AA1724" s="14">
        <f t="shared" si="564"/>
        <v>0</v>
      </c>
      <c r="AB1724" s="14">
        <f t="shared" si="566"/>
        <v>0</v>
      </c>
      <c r="AC1724" s="15">
        <f t="shared" si="565"/>
        <v>465.5</v>
      </c>
      <c r="AD1724" s="48">
        <f>(ROUND(AC1724-AC1719,1)/AC1719)</f>
        <v>-0.05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40</v>
      </c>
      <c r="E1725" s="12">
        <v>140</v>
      </c>
      <c r="F1725" s="12">
        <v>0</v>
      </c>
      <c r="G1725" s="12">
        <v>0</v>
      </c>
      <c r="H1725" s="12">
        <v>0</v>
      </c>
      <c r="I1725" s="13">
        <v>20</v>
      </c>
      <c r="J1725" s="13">
        <v>40</v>
      </c>
      <c r="K1725" s="13">
        <v>63</v>
      </c>
      <c r="L1725" s="13">
        <v>0</v>
      </c>
      <c r="M1725" s="13">
        <v>0</v>
      </c>
      <c r="N1725" s="14">
        <f>D1725*$D$9</f>
        <v>68</v>
      </c>
      <c r="O1725" s="14">
        <f>E1725*$E$9</f>
        <v>252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71.400000000000006</v>
      </c>
      <c r="T1725" s="14">
        <f>(O1725/100)*(K1725*$K$9)</f>
        <v>277.83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139.4</v>
      </c>
      <c r="Y1725" s="14">
        <f t="shared" si="562"/>
        <v>529.82999999999993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669.2</v>
      </c>
      <c r="AD1725" s="48">
        <f>(ROUND(AC1725-AC1719,1)/AC1719)</f>
        <v>0.36571428571428571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40</v>
      </c>
      <c r="E1726" s="12">
        <v>0</v>
      </c>
      <c r="F1726" s="12">
        <v>140</v>
      </c>
      <c r="G1726" s="12">
        <v>0</v>
      </c>
      <c r="H1726" s="12">
        <v>0</v>
      </c>
      <c r="I1726" s="13">
        <v>20</v>
      </c>
      <c r="J1726" s="13">
        <v>40</v>
      </c>
      <c r="K1726" s="13">
        <v>31.5</v>
      </c>
      <c r="L1726" s="13">
        <v>31.5</v>
      </c>
      <c r="M1726" s="13">
        <v>0</v>
      </c>
      <c r="N1726" s="14">
        <f>D1726*$D$10</f>
        <v>68</v>
      </c>
      <c r="O1726" s="14">
        <f>E1726*$E$10</f>
        <v>0</v>
      </c>
      <c r="P1726" s="14">
        <f>F1726*$F$10</f>
        <v>252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71.400000000000006</v>
      </c>
      <c r="T1726" s="14">
        <f>(O1726/100)*(K1726*$J$10)</f>
        <v>0</v>
      </c>
      <c r="U1726" s="14">
        <f>(P1726/100)*(K1726*$K$10)+(P1726/100)*(L1726*$L$10)</f>
        <v>277.83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139.4</v>
      </c>
      <c r="Y1726" s="14">
        <f t="shared" si="562"/>
        <v>0</v>
      </c>
      <c r="Z1726" s="14">
        <f t="shared" si="563"/>
        <v>529.82999999999993</v>
      </c>
      <c r="AA1726" s="14">
        <f t="shared" si="564"/>
        <v>0</v>
      </c>
      <c r="AB1726" s="14">
        <f t="shared" si="566"/>
        <v>0</v>
      </c>
      <c r="AC1726" s="15">
        <f t="shared" si="565"/>
        <v>669.2</v>
      </c>
      <c r="AD1726" s="48">
        <f>(ROUND(AC1726-AC1719,1)/AC1719)</f>
        <v>0.36571428571428571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40</v>
      </c>
      <c r="E1727" s="12">
        <v>0</v>
      </c>
      <c r="F1727" s="12">
        <v>0</v>
      </c>
      <c r="G1727" s="12">
        <v>140</v>
      </c>
      <c r="H1727" s="12">
        <v>0</v>
      </c>
      <c r="I1727" s="13">
        <v>20</v>
      </c>
      <c r="J1727" s="13">
        <v>40</v>
      </c>
      <c r="K1727" s="13">
        <v>0</v>
      </c>
      <c r="L1727" s="13">
        <v>63</v>
      </c>
      <c r="M1727" s="13">
        <v>0</v>
      </c>
      <c r="N1727" s="14">
        <f>D1727*$D$11</f>
        <v>68</v>
      </c>
      <c r="O1727" s="14">
        <f>E1727*$E$11</f>
        <v>0</v>
      </c>
      <c r="P1727" s="14">
        <f>F1727*$F$11</f>
        <v>0</v>
      </c>
      <c r="Q1727" s="14">
        <f>G1727*$G$11</f>
        <v>252</v>
      </c>
      <c r="R1727" s="14">
        <f>H1727*$H$11</f>
        <v>0</v>
      </c>
      <c r="S1727" s="14">
        <f>(N1727/100)*(I1727*$I$11)+(N1727/100)*(J1727*$J$11)</f>
        <v>71.400000000000006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277.83</v>
      </c>
      <c r="W1727" s="14">
        <f>(R1727/100)*(K1727*$K$11)+(R1727/100)*(L1727*$L$11)</f>
        <v>0</v>
      </c>
      <c r="X1727" s="14">
        <f t="shared" si="561"/>
        <v>139.4</v>
      </c>
      <c r="Y1727" s="14">
        <f t="shared" si="562"/>
        <v>0</v>
      </c>
      <c r="Z1727" s="14">
        <f t="shared" si="563"/>
        <v>0</v>
      </c>
      <c r="AA1727" s="14">
        <f t="shared" si="564"/>
        <v>529.82999999999993</v>
      </c>
      <c r="AB1727" s="14">
        <f t="shared" si="566"/>
        <v>0</v>
      </c>
      <c r="AC1727" s="15">
        <f t="shared" si="565"/>
        <v>669.2</v>
      </c>
      <c r="AD1727" s="48">
        <f>(ROUND(AC1727-AC1719,1)/AC1719)</f>
        <v>0.36571428571428571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140</v>
      </c>
      <c r="I1728" s="13">
        <v>20</v>
      </c>
      <c r="J1728" s="13">
        <v>40</v>
      </c>
      <c r="K1728" s="13">
        <v>31.5</v>
      </c>
      <c r="L1728" s="13">
        <v>31.5</v>
      </c>
      <c r="M1728" s="13">
        <v>0</v>
      </c>
      <c r="N1728" s="14">
        <f>D1728*$D$12</f>
        <v>68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252</v>
      </c>
      <c r="S1728" s="14">
        <f>(N1728/100)*(I1728*$I$12)+(N1728/100)*(J1728*$J$12)</f>
        <v>71.400000000000006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277.83</v>
      </c>
      <c r="X1728" s="14">
        <f t="shared" si="561"/>
        <v>139.4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529.82999999999993</v>
      </c>
      <c r="AC1728" s="15">
        <f t="shared" si="565"/>
        <v>669.2</v>
      </c>
      <c r="AD1728" s="48">
        <f>(ROUND(AC1728-AC1719,1)/AC1719)</f>
        <v>0.36571428571428571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80</v>
      </c>
      <c r="E1729" s="12">
        <v>0</v>
      </c>
      <c r="F1729" s="12">
        <v>60</v>
      </c>
      <c r="G1729" s="12">
        <v>0</v>
      </c>
      <c r="H1729" s="12">
        <v>0</v>
      </c>
      <c r="I1729" s="13">
        <v>20</v>
      </c>
      <c r="J1729" s="13">
        <v>40</v>
      </c>
      <c r="K1729" s="13">
        <v>10</v>
      </c>
      <c r="L1729" s="13">
        <v>10</v>
      </c>
      <c r="M1729" s="13">
        <v>52</v>
      </c>
      <c r="N1729" s="14">
        <f>D1729*$D$13</f>
        <v>144</v>
      </c>
      <c r="O1729" s="14">
        <f>E1729*$E$13</f>
        <v>0</v>
      </c>
      <c r="P1729" s="14">
        <f>F1729*$F$13</f>
        <v>108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282.24</v>
      </c>
      <c r="T1729" s="14">
        <f>(O1729/100)*(K1729*$K$13)+(O1729/100)*(M1729*$M$13)</f>
        <v>0</v>
      </c>
      <c r="U1729" s="14">
        <f>(P1729/100)*(K1729*$K$13)+(P1729/100)*(L1729*$L$13)+(P1729/100)*(M1729*$M$13)</f>
        <v>136.08000000000001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426.24</v>
      </c>
      <c r="Y1729" s="14">
        <f t="shared" si="562"/>
        <v>0</v>
      </c>
      <c r="Z1729" s="14">
        <f t="shared" si="563"/>
        <v>244.08</v>
      </c>
      <c r="AA1729" s="14">
        <f t="shared" si="564"/>
        <v>0</v>
      </c>
      <c r="AB1729" s="14">
        <f t="shared" si="566"/>
        <v>0</v>
      </c>
      <c r="AC1729" s="15">
        <f t="shared" si="565"/>
        <v>670.3</v>
      </c>
      <c r="AD1729" s="48">
        <f>(ROUND(AC1729-AC1719,1)/AC1719)</f>
        <v>0.36795918367346941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40</v>
      </c>
      <c r="K1730" s="13">
        <v>62</v>
      </c>
      <c r="L1730" s="13">
        <v>0</v>
      </c>
      <c r="M1730" s="13">
        <v>0</v>
      </c>
      <c r="N1730" s="14">
        <f>D1730*$D$14</f>
        <v>216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461.16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677.16000000000008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677.2</v>
      </c>
      <c r="AD1730" s="48">
        <f>(ROUND(AC1730-AC1719,1)/AC1719)</f>
        <v>0.38204081632653059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40</v>
      </c>
      <c r="K1731" s="13">
        <v>0</v>
      </c>
      <c r="L1731" s="13">
        <v>62</v>
      </c>
      <c r="M1731" s="13">
        <v>0</v>
      </c>
      <c r="N1731" s="14">
        <f>D1731*$D$15</f>
        <v>216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461.16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677.16000000000008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677.2</v>
      </c>
      <c r="AD1731" s="48">
        <f>(ROUND(AC1731-AC1719,1)/AC1719)</f>
        <v>0.38204081632653059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80</v>
      </c>
      <c r="E1732" s="12">
        <v>0</v>
      </c>
      <c r="F1732" s="12">
        <v>60</v>
      </c>
      <c r="G1732" s="12">
        <v>0</v>
      </c>
      <c r="H1732" s="12">
        <v>0</v>
      </c>
      <c r="I1732" s="13">
        <v>20</v>
      </c>
      <c r="J1732" s="13">
        <v>82</v>
      </c>
      <c r="K1732" s="13">
        <v>10</v>
      </c>
      <c r="L1732" s="13">
        <v>10</v>
      </c>
      <c r="M1732" s="13">
        <v>0</v>
      </c>
      <c r="N1732" s="14">
        <f>D1732*$D$16</f>
        <v>144</v>
      </c>
      <c r="O1732" s="14">
        <f>E1732*$E$16</f>
        <v>0</v>
      </c>
      <c r="P1732" s="14">
        <f>F1732*$F$16</f>
        <v>108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324</v>
      </c>
      <c r="T1732" s="14">
        <f>(O1732/100)*(K1732*$K$16)</f>
        <v>0</v>
      </c>
      <c r="U1732" s="14">
        <f>(P1732/100)*(K1732*$K$16)+(P1732/100)*(L1732*$L$16)</f>
        <v>37.800000000000004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468</v>
      </c>
      <c r="Y1732" s="14">
        <f t="shared" si="562"/>
        <v>0</v>
      </c>
      <c r="Z1732" s="14">
        <f t="shared" si="563"/>
        <v>145.80000000000001</v>
      </c>
      <c r="AA1732" s="14">
        <f t="shared" si="564"/>
        <v>0</v>
      </c>
      <c r="AB1732" s="14">
        <f t="shared" si="566"/>
        <v>0</v>
      </c>
      <c r="AC1732" s="15">
        <f t="shared" si="565"/>
        <v>613.79999999999995</v>
      </c>
      <c r="AD1732" s="48">
        <f>(ROUND(AC1732-AC1719,1)/AC1719)</f>
        <v>0.25265306122448977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80</v>
      </c>
      <c r="E1733" s="12">
        <v>0</v>
      </c>
      <c r="F1733" s="12">
        <v>60</v>
      </c>
      <c r="G1733" s="12">
        <v>0</v>
      </c>
      <c r="H1733" s="12">
        <v>0</v>
      </c>
      <c r="I1733" s="13">
        <v>59</v>
      </c>
      <c r="J1733" s="13">
        <v>40</v>
      </c>
      <c r="K1733" s="13">
        <v>10</v>
      </c>
      <c r="L1733" s="13">
        <v>10</v>
      </c>
      <c r="M1733" s="13">
        <v>0</v>
      </c>
      <c r="N1733" s="14">
        <f>D1733*$D$17</f>
        <v>144</v>
      </c>
      <c r="O1733" s="14">
        <f>E1733*$E$17</f>
        <v>0</v>
      </c>
      <c r="P1733" s="14">
        <f>F1733*$F$17</f>
        <v>108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270</v>
      </c>
      <c r="T1733" s="14">
        <f>(O1733/100)*(K1733*$K$17)</f>
        <v>0</v>
      </c>
      <c r="U1733" s="14">
        <f>(P1733/100)*(K1733*$K$17)+(P1733/100)*(L1733*$L$17)</f>
        <v>37.800000000000004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414</v>
      </c>
      <c r="Y1733" s="14">
        <f t="shared" si="562"/>
        <v>0</v>
      </c>
      <c r="Z1733" s="14">
        <f t="shared" si="563"/>
        <v>145.80000000000001</v>
      </c>
      <c r="AA1733" s="14">
        <f t="shared" si="564"/>
        <v>0</v>
      </c>
      <c r="AB1733" s="14">
        <f t="shared" si="566"/>
        <v>0</v>
      </c>
      <c r="AC1733" s="15">
        <f t="shared" si="565"/>
        <v>559.79999999999995</v>
      </c>
      <c r="AD1733" s="48">
        <f>(ROUND(AC1733-AC1719,1)/AC1719)</f>
        <v>0.14244897959183672</v>
      </c>
      <c r="AE1733" s="113"/>
      <c r="AF1733" s="60"/>
      <c r="AH1733" s="20"/>
    </row>
    <row r="1734" spans="1:34">
      <c r="A1734" s="106" t="s">
        <v>0</v>
      </c>
      <c r="B1734" s="90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228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279.29999999999995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507.29999999999995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507.3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205.20000000000002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410.40000000000003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615.6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615.6</v>
      </c>
      <c r="AD1735" s="48">
        <f>(ROUND(AC1735-AC1734,1)/AC1734)</f>
        <v>0.21348314606741572</v>
      </c>
      <c r="AE1735" s="113"/>
      <c r="AF1735" s="60"/>
      <c r="AH1735" s="20"/>
    </row>
    <row r="1736" spans="1:34">
      <c r="A1736" s="99" t="s">
        <v>816</v>
      </c>
      <c r="B1736" s="91">
        <v>25</v>
      </c>
      <c r="C1736" s="21" t="s">
        <v>850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216.6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265.33499999999998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481.93499999999995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481.9</v>
      </c>
      <c r="AD1736" s="48">
        <f>(ROUND(AC1736-AC1734,1)/AC1734)</f>
        <v>-5.0068992706485307E-2</v>
      </c>
      <c r="AE1736" s="113"/>
      <c r="AF1736" s="60"/>
      <c r="AH1736" s="20"/>
    </row>
    <row r="1737" spans="1:34">
      <c r="A1737" s="99" t="s">
        <v>817</v>
      </c>
      <c r="B1737" s="91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216.6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265.33499999999998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481.93499999999995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481.9</v>
      </c>
      <c r="AD1737" s="48">
        <f>(ROUND(AC1737-AC1734,1)/AC1734)</f>
        <v>-5.0068992706485307E-2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216.6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265.33499999999998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481.93499999999995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481.9</v>
      </c>
      <c r="AD1738" s="48">
        <f>(ROUND(AC1738-AC1734,1)/AC1734)</f>
        <v>-5.0068992706485307E-2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216.6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265.33499999999998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481.93499999999995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481.9</v>
      </c>
      <c r="AD1739" s="48">
        <f>(ROUND(AC1739-AC1734,1)/AC1734)</f>
        <v>-5.0068992706485307E-2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96.899999999999991</v>
      </c>
      <c r="O1740" s="14">
        <f>E1740*$E$9</f>
        <v>205.20000000000002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118.70249999999999</v>
      </c>
      <c r="T1740" s="14">
        <f>(O1740/100)*(K1740*$K$9)</f>
        <v>269.32499999999999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215.60249999999996</v>
      </c>
      <c r="Y1740" s="14">
        <f t="shared" si="568"/>
        <v>474.52499999999998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690.1</v>
      </c>
      <c r="AD1740" s="48">
        <f>(ROUND(AC1740-AC1734,1)/AC1734)</f>
        <v>0.36033904987187071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96.899999999999991</v>
      </c>
      <c r="O1741" s="14">
        <f>E1741*$E$10</f>
        <v>0</v>
      </c>
      <c r="P1741" s="14">
        <f>F1741*$F$10</f>
        <v>205.20000000000002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118.70249999999999</v>
      </c>
      <c r="T1741" s="14">
        <f>(O1741/100)*(K1741*$J$10)</f>
        <v>0</v>
      </c>
      <c r="U1741" s="14">
        <f>(P1741/100)*(K1741*$K$10)+(P1741/100)*(L1741*$L$10)</f>
        <v>269.32499999999999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215.60249999999996</v>
      </c>
      <c r="Y1741" s="14">
        <f t="shared" si="568"/>
        <v>0</v>
      </c>
      <c r="Z1741" s="14">
        <f t="shared" si="569"/>
        <v>474.52499999999998</v>
      </c>
      <c r="AA1741" s="14">
        <f t="shared" si="570"/>
        <v>0</v>
      </c>
      <c r="AB1741" s="14">
        <f t="shared" si="572"/>
        <v>0</v>
      </c>
      <c r="AC1741" s="15">
        <f t="shared" si="571"/>
        <v>690.1</v>
      </c>
      <c r="AD1741" s="48">
        <f>(ROUND(AC1741-AC1734,1)/AC1734)</f>
        <v>0.36033904987187071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96.899999999999991</v>
      </c>
      <c r="O1742" s="14">
        <f>E1742*$E$11</f>
        <v>0</v>
      </c>
      <c r="P1742" s="14">
        <f>F1742*$F$11</f>
        <v>0</v>
      </c>
      <c r="Q1742" s="14">
        <f>G1742*$G$11</f>
        <v>205.20000000000002</v>
      </c>
      <c r="R1742" s="14">
        <f>H1742*$H$11</f>
        <v>0</v>
      </c>
      <c r="S1742" s="14">
        <f>(N1742/100)*(I1742*$I$11)+(N1742/100)*(J1742*$J$11)</f>
        <v>118.70249999999999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269.32499999999999</v>
      </c>
      <c r="W1742" s="14">
        <f>(R1742/100)*(K1742*$K$11)+(R1742/100)*(L1742*$L$11)</f>
        <v>0</v>
      </c>
      <c r="X1742" s="14">
        <f t="shared" si="567"/>
        <v>215.60249999999996</v>
      </c>
      <c r="Y1742" s="14">
        <f t="shared" si="568"/>
        <v>0</v>
      </c>
      <c r="Z1742" s="14">
        <f t="shared" si="569"/>
        <v>0</v>
      </c>
      <c r="AA1742" s="14">
        <f t="shared" si="570"/>
        <v>474.52499999999998</v>
      </c>
      <c r="AB1742" s="14">
        <f t="shared" si="572"/>
        <v>0</v>
      </c>
      <c r="AC1742" s="15">
        <f t="shared" si="571"/>
        <v>690.1</v>
      </c>
      <c r="AD1742" s="48">
        <f>(ROUND(AC1742-AC1734,1)/AC1734)</f>
        <v>0.36033904987187071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96.899999999999991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205.20000000000002</v>
      </c>
      <c r="S1743" s="14">
        <f>(N1743/100)*(I1743*$I$12)+(N1743/100)*(J1743*$J$12)</f>
        <v>118.70249999999999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269.32499999999999</v>
      </c>
      <c r="X1743" s="14">
        <f t="shared" si="567"/>
        <v>215.60249999999996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474.52499999999998</v>
      </c>
      <c r="AC1743" s="15">
        <f t="shared" si="571"/>
        <v>690.1</v>
      </c>
      <c r="AD1743" s="48">
        <f>(ROUND(AC1743-AC1734,1)/AC1734)</f>
        <v>0.36033904987187071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205.20000000000002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502.74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707.94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707.9</v>
      </c>
      <c r="AD1744" s="48">
        <f>(ROUND(AC1744-AC1734,1)/AC1734)</f>
        <v>0.39542676917011627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205.20000000000002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502.74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707.94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707.9</v>
      </c>
      <c r="AD1745" s="48">
        <f>(ROUND(AC1745-AC1734,1)/AC1734)</f>
        <v>0.39542676917011627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205.20000000000002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502.74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707.94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707.9</v>
      </c>
      <c r="AD1746" s="48">
        <f>(ROUND(AC1746-AC1734,1)/AC1734)</f>
        <v>0.39542676917011627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205.20000000000002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420.65999999999997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625.86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625.9</v>
      </c>
      <c r="AD1747" s="48">
        <f>(ROUND(AC1747-AC1734,1)/AC1734)</f>
        <v>0.2337867139759511</v>
      </c>
      <c r="AE1747" s="113"/>
      <c r="AF1747" s="60"/>
      <c r="AH1747" s="20"/>
    </row>
    <row r="1748" spans="1:34">
      <c r="A1748" s="99"/>
      <c r="B1748" s="91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205.20000000000002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353.97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559.17000000000007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559.20000000000005</v>
      </c>
      <c r="AD1748" s="48">
        <f>(ROUND(AC1748-AC1734,1)/AC1734)</f>
        <v>0.10230632761679478</v>
      </c>
      <c r="AE1748" s="113"/>
      <c r="AF1748" s="60"/>
      <c r="AH1748" s="20"/>
    </row>
    <row r="1749" spans="1:34">
      <c r="A1749" s="106" t="s">
        <v>0</v>
      </c>
      <c r="B1749" s="92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256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224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480</v>
      </c>
      <c r="AA1749" s="52">
        <f>Q1749+V1749</f>
        <v>0</v>
      </c>
      <c r="AB1749" s="52">
        <f>R1749+W1749</f>
        <v>0</v>
      </c>
      <c r="AC1749" s="53">
        <f>ROUND(X1749+Y1749+Z1749+AA1749+AB1749,1)</f>
        <v>480</v>
      </c>
      <c r="AD1749" s="58"/>
      <c r="AE1749" s="113" t="s">
        <v>814</v>
      </c>
      <c r="AF1749" s="60"/>
      <c r="AH1749" s="20"/>
    </row>
    <row r="1750" spans="1:34">
      <c r="A1750" s="99" t="s">
        <v>815</v>
      </c>
      <c r="B1750" s="92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298.8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261.45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560.25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560.29999999999995</v>
      </c>
      <c r="AD1750" s="48">
        <f>(ROUND(AC1750-AC1749,1)/AC1749)</f>
        <v>0.16729166666666667</v>
      </c>
      <c r="AE1750" s="113"/>
      <c r="AF1750" s="60"/>
      <c r="AH1750" s="20"/>
    </row>
    <row r="1751" spans="1:34">
      <c r="A1751" s="99" t="s">
        <v>816</v>
      </c>
      <c r="B1751" s="93">
        <v>15</v>
      </c>
      <c r="C1751" s="21" t="s">
        <v>850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243.2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212.79999999999998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456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456</v>
      </c>
      <c r="AD1751" s="48">
        <f>(ROUND(AC1751-AC1749,1)/AC1749)</f>
        <v>-0.05</v>
      </c>
      <c r="AE1751" s="113"/>
      <c r="AF1751" s="60"/>
      <c r="AH1751" s="20"/>
    </row>
    <row r="1752" spans="1:34">
      <c r="A1752" s="99" t="s">
        <v>817</v>
      </c>
      <c r="B1752" s="93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243.2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212.79999999999998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456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456</v>
      </c>
      <c r="AD1752" s="48">
        <f>(ROUND(AC1752-AC1749,1)/AC1749)</f>
        <v>-0.05</v>
      </c>
      <c r="AE1752" s="113"/>
      <c r="AF1752" s="60"/>
      <c r="AH1752" s="20"/>
    </row>
    <row r="1753" spans="1:34">
      <c r="A1753" s="99" t="s">
        <v>818</v>
      </c>
      <c r="B1753" s="93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243.2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212.79999999999998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456</v>
      </c>
      <c r="AA1753" s="14">
        <f t="shared" si="576"/>
        <v>0</v>
      </c>
      <c r="AB1753" s="14">
        <f t="shared" si="578"/>
        <v>0</v>
      </c>
      <c r="AC1753" s="15">
        <f t="shared" si="577"/>
        <v>456</v>
      </c>
      <c r="AD1753" s="48">
        <f>(ROUND(AC1753-AC1749,1)/AC1749)</f>
        <v>-0.05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243.2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212.79999999999998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456</v>
      </c>
      <c r="AA1754" s="14">
        <f t="shared" si="576"/>
        <v>0</v>
      </c>
      <c r="AB1754" s="14">
        <f t="shared" si="578"/>
        <v>0</v>
      </c>
      <c r="AC1754" s="15">
        <f t="shared" si="577"/>
        <v>456</v>
      </c>
      <c r="AD1754" s="48">
        <f>(ROUND(AC1754-AC1749,1)/AC1749)</f>
        <v>-0.05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298.8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261.45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560.25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560.29999999999995</v>
      </c>
      <c r="AD1755" s="48">
        <f>(ROUND(AC1755-AC1749,1)/AC1749)</f>
        <v>0.16729166666666667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298.8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261.45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560.25</v>
      </c>
      <c r="AA1756" s="14">
        <f t="shared" si="576"/>
        <v>0</v>
      </c>
      <c r="AB1756" s="14">
        <f t="shared" si="578"/>
        <v>0</v>
      </c>
      <c r="AC1756" s="15">
        <f t="shared" si="577"/>
        <v>560.29999999999995</v>
      </c>
      <c r="AD1756" s="48">
        <f>(ROUND(AC1756-AC1749,1)/AC1749)</f>
        <v>0.16729166666666667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298.8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261.45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560.25</v>
      </c>
      <c r="AB1757" s="14">
        <f t="shared" si="578"/>
        <v>0</v>
      </c>
      <c r="AC1757" s="15">
        <f t="shared" si="577"/>
        <v>560.29999999999995</v>
      </c>
      <c r="AD1757" s="48">
        <f>(ROUND(AC1757-AC1749,1)/AC1749)</f>
        <v>0.16729166666666667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298.8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261.45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560.25</v>
      </c>
      <c r="AC1758" s="15">
        <f t="shared" si="577"/>
        <v>560.29999999999995</v>
      </c>
      <c r="AD1758" s="48">
        <f>(ROUND(AC1758-AC1749,1)/AC1749)</f>
        <v>0.16729166666666667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230.4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423.36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653.76</v>
      </c>
      <c r="AA1759" s="14">
        <f t="shared" si="576"/>
        <v>0</v>
      </c>
      <c r="AB1759" s="14">
        <f t="shared" si="578"/>
        <v>0</v>
      </c>
      <c r="AC1759" s="15">
        <f t="shared" si="577"/>
        <v>653.79999999999995</v>
      </c>
      <c r="AD1759" s="48">
        <f>(ROUND(AC1759-AC1749,1)/AC1749)</f>
        <v>0.36208333333333337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340.2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297.67499999999995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637.875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637.9</v>
      </c>
      <c r="AD1760" s="48">
        <f>(ROUND(AC1760-AC1749,1)/AC1749)</f>
        <v>0.32895833333333335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340.2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297.67499999999995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637.875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637.9</v>
      </c>
      <c r="AD1761" s="48">
        <f>(ROUND(AC1761-AC1749,1)/AC1749)</f>
        <v>0.32895833333333335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298.8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261.45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560.25</v>
      </c>
      <c r="AA1762" s="14">
        <f t="shared" si="576"/>
        <v>0</v>
      </c>
      <c r="AB1762" s="14">
        <f t="shared" si="578"/>
        <v>0</v>
      </c>
      <c r="AC1762" s="15">
        <f t="shared" si="577"/>
        <v>560.29999999999995</v>
      </c>
      <c r="AD1762" s="48">
        <f>(ROUND(AC1762-AC1749,1)/AC1749)</f>
        <v>0.16729166666666667</v>
      </c>
      <c r="AE1762" s="111"/>
      <c r="AF1762" s="63"/>
      <c r="AH1762" s="20"/>
    </row>
    <row r="1763" spans="1:34">
      <c r="A1763" s="99"/>
      <c r="B1763" s="93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298.8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261.45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560.25</v>
      </c>
      <c r="AA1763" s="14">
        <f t="shared" si="576"/>
        <v>0</v>
      </c>
      <c r="AB1763" s="14">
        <f t="shared" si="578"/>
        <v>0</v>
      </c>
      <c r="AC1763" s="15">
        <f t="shared" si="577"/>
        <v>560.29999999999995</v>
      </c>
      <c r="AD1763" s="48">
        <f>(ROUND(AC1763-AC1749,1)/AC1749)</f>
        <v>0.16729166666666667</v>
      </c>
      <c r="AE1763" s="113"/>
      <c r="AF1763" s="60"/>
      <c r="AH1763" s="20"/>
    </row>
    <row r="1764" spans="1:34">
      <c r="A1764" s="107"/>
      <c r="B1764" s="156" t="s">
        <v>432</v>
      </c>
      <c r="C1764" s="156"/>
      <c r="D1764" s="156"/>
      <c r="E1764" s="156"/>
      <c r="F1764" s="156"/>
      <c r="G1764" s="156"/>
      <c r="H1764" s="156"/>
      <c r="I1764" s="156"/>
      <c r="J1764" s="156"/>
      <c r="K1764" s="156"/>
      <c r="L1764" s="156"/>
      <c r="M1764" s="156"/>
      <c r="N1764" s="156"/>
      <c r="O1764" s="156"/>
      <c r="P1764" s="156"/>
      <c r="Q1764" s="156"/>
      <c r="R1764" s="156"/>
      <c r="S1764" s="156"/>
      <c r="T1764" s="156"/>
      <c r="U1764" s="156"/>
      <c r="V1764" s="156"/>
      <c r="W1764" s="156"/>
      <c r="X1764" s="156"/>
      <c r="Y1764" s="156"/>
      <c r="Z1764" s="156"/>
      <c r="AA1764" s="156"/>
      <c r="AB1764" s="156"/>
      <c r="AC1764" s="18">
        <v>400</v>
      </c>
      <c r="AD1764" s="18"/>
      <c r="AE1764" s="113"/>
      <c r="AF1764" s="60"/>
      <c r="AH1764" s="20"/>
    </row>
    <row r="1765" spans="1:34">
      <c r="A1765" s="106" t="s">
        <v>0</v>
      </c>
      <c r="B1765" s="89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172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270.89999999999998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442.9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442.9</v>
      </c>
      <c r="AD1765" s="48">
        <v>0</v>
      </c>
      <c r="AE1765" s="113" t="s">
        <v>814</v>
      </c>
      <c r="AF1765" s="60"/>
      <c r="AH1765" s="20"/>
    </row>
    <row r="1766" spans="1:34">
      <c r="A1766" s="99" t="s">
        <v>815</v>
      </c>
      <c r="B1766" s="89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154.80000000000001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377.71200000000005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532.51200000000006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532.5</v>
      </c>
      <c r="AD1766" s="48">
        <f>(ROUND(AC1766-AC1765,1)/AC1765)</f>
        <v>0.20230300293519982</v>
      </c>
      <c r="AE1766" s="113"/>
      <c r="AF1766" s="60"/>
      <c r="AH1766" s="20"/>
    </row>
    <row r="1767" spans="1:34">
      <c r="A1767" s="99" t="s">
        <v>816</v>
      </c>
      <c r="B1767" s="89">
        <v>18</v>
      </c>
      <c r="C1767" s="21" t="s">
        <v>850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163.4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257.35500000000002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420.755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420.8</v>
      </c>
      <c r="AD1767" s="48">
        <f>(ROUND(AC1767-AC1765,1)/AC1765)</f>
        <v>-4.9898396929329424E-2</v>
      </c>
      <c r="AE1767" s="113"/>
      <c r="AF1767" s="60"/>
      <c r="AH1767" s="20"/>
    </row>
    <row r="1768" spans="1:34">
      <c r="A1768" s="99" t="s">
        <v>817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163.4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257.35500000000002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420.755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420.8</v>
      </c>
      <c r="AD1768" s="48">
        <f>(ROUND(AC1768-AC1765,1)/AC1765)</f>
        <v>-4.9898396929329424E-2</v>
      </c>
      <c r="AE1768" s="113"/>
      <c r="AF1768" s="60"/>
      <c r="AH1768" s="20"/>
    </row>
    <row r="1769" spans="1:34">
      <c r="A1769" s="99" t="s">
        <v>818</v>
      </c>
      <c r="B1769" s="89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163.4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257.35500000000002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420.755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420.8</v>
      </c>
      <c r="AD1769" s="48">
        <f>(ROUND(AC1769-AC1765,1)/AC1765)</f>
        <v>-4.9898396929329424E-2</v>
      </c>
      <c r="AE1769" s="113"/>
      <c r="AF1769" s="60"/>
      <c r="AH1769" s="20"/>
    </row>
    <row r="1770" spans="1:34">
      <c r="A1770" s="99" t="s">
        <v>667</v>
      </c>
      <c r="B1770" s="89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163.4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257.35500000000002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420.755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420.8</v>
      </c>
      <c r="AD1770" s="48">
        <f>(ROUND(AC1770-AC1765,1)/AC1765)</f>
        <v>-4.9898396929329424E-2</v>
      </c>
      <c r="AE1770" s="113"/>
      <c r="AF1770" s="60"/>
      <c r="AH1770" s="20"/>
    </row>
    <row r="1771" spans="1:34">
      <c r="A1771" s="99" t="s">
        <v>606</v>
      </c>
      <c r="B1771" s="89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73.099999999999994</v>
      </c>
      <c r="O1771" s="14">
        <f>E1771*$E$9</f>
        <v>154.80000000000001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115.13249999999999</v>
      </c>
      <c r="T1771" s="14">
        <f>(O1771/100)*(K1771*$K$9)</f>
        <v>257.35500000000002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188.23249999999999</v>
      </c>
      <c r="Y1771" s="14">
        <f t="shared" si="580"/>
        <v>412.15500000000003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600.4</v>
      </c>
      <c r="AD1771" s="48">
        <f>(ROUND(AC1771-AC1765,1)/AC1765)</f>
        <v>0.35561074734703096</v>
      </c>
      <c r="AE1771" s="113"/>
      <c r="AF1771" s="60"/>
      <c r="AH1771" s="20"/>
    </row>
    <row r="1772" spans="1:34">
      <c r="A1772" s="99" t="s">
        <v>845</v>
      </c>
      <c r="B1772" s="89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73.099999999999994</v>
      </c>
      <c r="O1772" s="14">
        <f>E1772*$E$10</f>
        <v>0</v>
      </c>
      <c r="P1772" s="14">
        <f>F1772*$F$10</f>
        <v>154.80000000000001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115.13249999999999</v>
      </c>
      <c r="T1772" s="14">
        <f>(O1772/100)*(K1772*$J$10)</f>
        <v>0</v>
      </c>
      <c r="U1772" s="14">
        <f>(P1772/100)*(K1772*$K$10)+(P1772/100)*(L1772*$L$10)</f>
        <v>257.35500000000002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188.23249999999999</v>
      </c>
      <c r="Y1772" s="14">
        <f t="shared" si="580"/>
        <v>0</v>
      </c>
      <c r="Z1772" s="14">
        <f t="shared" si="581"/>
        <v>412.15500000000003</v>
      </c>
      <c r="AA1772" s="14">
        <f t="shared" si="582"/>
        <v>0</v>
      </c>
      <c r="AB1772" s="14">
        <f t="shared" si="584"/>
        <v>0</v>
      </c>
      <c r="AC1772" s="15">
        <f t="shared" si="583"/>
        <v>600.4</v>
      </c>
      <c r="AD1772" s="48">
        <f>(ROUND(AC1772-AC1765,1)/AC1765)</f>
        <v>0.35561074734703096</v>
      </c>
      <c r="AE1772" s="113"/>
      <c r="AF1772" s="60"/>
      <c r="AH1772" s="20"/>
    </row>
    <row r="1773" spans="1:34">
      <c r="A1773" s="99" t="s">
        <v>846</v>
      </c>
      <c r="B1773" s="89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73.099999999999994</v>
      </c>
      <c r="O1773" s="14">
        <f>E1773*$E$11</f>
        <v>0</v>
      </c>
      <c r="P1773" s="14">
        <f>F1773*$F$11</f>
        <v>0</v>
      </c>
      <c r="Q1773" s="14">
        <f>G1773*$G$11</f>
        <v>154.80000000000001</v>
      </c>
      <c r="R1773" s="14">
        <f>H1773*$H$11</f>
        <v>0</v>
      </c>
      <c r="S1773" s="14">
        <f>(N1773/100)*(I1773*$I$11)+(N1773/100)*(J1773*$J$11)</f>
        <v>115.13249999999999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257.35500000000002</v>
      </c>
      <c r="W1773" s="14">
        <f>(R1773/100)*(K1773*$K$11)+(R1773/100)*(L1773*$L$11)</f>
        <v>0</v>
      </c>
      <c r="X1773" s="14">
        <f t="shared" si="579"/>
        <v>188.23249999999999</v>
      </c>
      <c r="Y1773" s="14">
        <f t="shared" si="580"/>
        <v>0</v>
      </c>
      <c r="Z1773" s="14">
        <f t="shared" si="581"/>
        <v>0</v>
      </c>
      <c r="AA1773" s="14">
        <f t="shared" si="582"/>
        <v>412.15500000000003</v>
      </c>
      <c r="AB1773" s="14">
        <f t="shared" si="584"/>
        <v>0</v>
      </c>
      <c r="AC1773" s="15">
        <f t="shared" si="583"/>
        <v>600.4</v>
      </c>
      <c r="AD1773" s="48">
        <f>(ROUND(AC1773-AC1765,1)/AC1765)</f>
        <v>0.35561074734703096</v>
      </c>
      <c r="AE1773" s="113"/>
      <c r="AF1773" s="60"/>
      <c r="AH1773" s="20"/>
    </row>
    <row r="1774" spans="1:34">
      <c r="A1774" s="99" t="s">
        <v>847</v>
      </c>
      <c r="B1774" s="89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73.099999999999994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154.80000000000001</v>
      </c>
      <c r="S1774" s="14">
        <f>(N1774/100)*(I1774*$I$12)+(N1774/100)*(J1774*$J$12)</f>
        <v>115.13249999999999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257.35500000000002</v>
      </c>
      <c r="X1774" s="14">
        <f t="shared" si="579"/>
        <v>188.23249999999999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412.15500000000003</v>
      </c>
      <c r="AC1774" s="15">
        <f t="shared" si="583"/>
        <v>600.4</v>
      </c>
      <c r="AD1774" s="48">
        <f>(ROUND(AC1774-AC1765,1)/AC1765)</f>
        <v>0.35561074734703096</v>
      </c>
      <c r="AE1774" s="113"/>
      <c r="AF1774" s="60"/>
      <c r="AH1774" s="20"/>
    </row>
    <row r="1775" spans="1:34">
      <c r="A1775" s="99" t="s">
        <v>848</v>
      </c>
      <c r="B1775" s="89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154.80000000000001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446.98500000000001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601.78500000000008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601.79999999999995</v>
      </c>
      <c r="AD1775" s="48">
        <f>(ROUND(AC1775-AC1765,1)/AC1765)</f>
        <v>0.35877173176789345</v>
      </c>
      <c r="AE1775" s="113"/>
      <c r="AF1775" s="60"/>
      <c r="AH1775" s="20"/>
    </row>
    <row r="1776" spans="1:34">
      <c r="A1776" s="99" t="s">
        <v>849</v>
      </c>
      <c r="B1776" s="89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154.80000000000001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446.98500000000001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601.78500000000008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601.79999999999995</v>
      </c>
      <c r="AD1776" s="48">
        <f>(ROUND(AC1776-AC1765,1)/AC1765)</f>
        <v>0.35877173176789345</v>
      </c>
      <c r="AE1776" s="113"/>
      <c r="AF1776" s="60"/>
      <c r="AH1776" s="20"/>
    </row>
    <row r="1777" spans="1:34">
      <c r="A1777" s="99"/>
      <c r="B1777" s="89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154.80000000000001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446.98500000000001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601.78500000000008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601.79999999999995</v>
      </c>
      <c r="AD1777" s="48">
        <f>(ROUND(AC1777-AC1765,1)/AC1765)</f>
        <v>0.35877173176789345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154.80000000000001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390.87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545.67000000000007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545.70000000000005</v>
      </c>
      <c r="AD1778" s="48">
        <f>(ROUND(AC1778-AC1765,1)/AC1765)</f>
        <v>0.23210657033190338</v>
      </c>
      <c r="AE1778" s="113"/>
      <c r="AF1778" s="60"/>
      <c r="AH1778" s="20"/>
    </row>
    <row r="1779" spans="1:34">
      <c r="A1779" s="99"/>
      <c r="B1779" s="89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154.80000000000001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336.69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491.49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491.5</v>
      </c>
      <c r="AD1779" s="48">
        <f>(ROUND(AC1779-AC1765,1)/AC1765)</f>
        <v>0.1097313163242267</v>
      </c>
      <c r="AE1779" s="113"/>
      <c r="AF1779" s="60"/>
      <c r="AH1779" s="20"/>
    </row>
    <row r="1780" spans="1:34">
      <c r="A1780" s="106" t="s">
        <v>0</v>
      </c>
      <c r="B1780" s="86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184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257.60000000000002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441.6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441.6</v>
      </c>
      <c r="AD1780" s="58">
        <v>0</v>
      </c>
      <c r="AE1780" s="113" t="s">
        <v>814</v>
      </c>
      <c r="AF1780" s="60"/>
      <c r="AH1780" s="20"/>
    </row>
    <row r="1781" spans="1:34">
      <c r="A1781" s="99" t="s">
        <v>815</v>
      </c>
      <c r="B1781" s="87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165.6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364.32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529.91999999999996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529.9</v>
      </c>
      <c r="AD1781" s="48">
        <f>(ROUND(AC1781-AC1780,1)/AC1780)</f>
        <v>0.19995471014492752</v>
      </c>
      <c r="AE1781" s="113"/>
      <c r="AF1781" s="60"/>
      <c r="AH1781" s="20"/>
    </row>
    <row r="1782" spans="1:34">
      <c r="A1782" s="99" t="s">
        <v>816</v>
      </c>
      <c r="B1782" s="87">
        <v>20</v>
      </c>
      <c r="C1782" s="21" t="s">
        <v>850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174.79999999999998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244.71999999999997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419.52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419.5</v>
      </c>
      <c r="AD1782" s="48">
        <f>(ROUND(AC1782-AC1780,1)/AC1780)</f>
        <v>-5.0045289855072464E-2</v>
      </c>
      <c r="AE1782" s="113"/>
      <c r="AF1782" s="60"/>
      <c r="AH1782" s="20"/>
    </row>
    <row r="1783" spans="1:34">
      <c r="A1783" s="99" t="s">
        <v>817</v>
      </c>
      <c r="B1783" s="87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174.79999999999998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244.71999999999997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419.52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419.5</v>
      </c>
      <c r="AD1783" s="48">
        <f>(ROUND(AC1783-AC1780,1)/AC1780)</f>
        <v>-5.0045289855072464E-2</v>
      </c>
      <c r="AE1783" s="113"/>
      <c r="AF1783" s="60"/>
      <c r="AH1783" s="20"/>
    </row>
    <row r="1784" spans="1:34">
      <c r="A1784" s="99" t="s">
        <v>818</v>
      </c>
      <c r="B1784" s="87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174.79999999999998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244.71999999999997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419.52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419.5</v>
      </c>
      <c r="AD1784" s="48">
        <f>(ROUND(AC1784-AC1780,1)/AC1780)</f>
        <v>-5.0045289855072464E-2</v>
      </c>
      <c r="AE1784" s="113"/>
      <c r="AF1784" s="60"/>
      <c r="AH1784" s="20"/>
    </row>
    <row r="1785" spans="1:34">
      <c r="A1785" s="99" t="s">
        <v>667</v>
      </c>
      <c r="B1785" s="87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174.79999999999998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244.71999999999997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419.52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419.5</v>
      </c>
      <c r="AD1785" s="48">
        <f>(ROUND(AC1785-AC1780,1)/AC1780)</f>
        <v>-5.0045289855072464E-2</v>
      </c>
      <c r="AE1785" s="113"/>
      <c r="AF1785" s="60"/>
      <c r="AH1785" s="20"/>
    </row>
    <row r="1786" spans="1:34">
      <c r="A1786" s="99" t="s">
        <v>606</v>
      </c>
      <c r="B1786" s="87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78.2</v>
      </c>
      <c r="O1786" s="14">
        <f>E1786*$E$9</f>
        <v>165.6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109.47999999999999</v>
      </c>
      <c r="T1786" s="14">
        <f>(O1786/100)*(K1786*$K$9)</f>
        <v>246.32999999999998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187.68</v>
      </c>
      <c r="Y1786" s="14">
        <f t="shared" si="580"/>
        <v>411.92999999999995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599.6</v>
      </c>
      <c r="AD1786" s="48">
        <f>(ROUND(AC1786-AC1780,1)/AC1780)</f>
        <v>0.35778985507246375</v>
      </c>
      <c r="AE1786" s="113"/>
      <c r="AF1786" s="60"/>
      <c r="AH1786" s="20"/>
    </row>
    <row r="1787" spans="1:34">
      <c r="A1787" s="99" t="s">
        <v>845</v>
      </c>
      <c r="B1787" s="87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78.2</v>
      </c>
      <c r="O1787" s="14">
        <f>E1787*$E$10</f>
        <v>0</v>
      </c>
      <c r="P1787" s="14">
        <f>F1787*$F$10</f>
        <v>165.6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109.47999999999999</v>
      </c>
      <c r="T1787" s="14">
        <f>(O1787/100)*(K1787*$J$10)</f>
        <v>0</v>
      </c>
      <c r="U1787" s="14">
        <f>(P1787/100)*(K1787*$K$10)+(P1787/100)*(L1787*$L$10)</f>
        <v>246.32999999999998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187.68</v>
      </c>
      <c r="Y1787" s="14">
        <f t="shared" si="580"/>
        <v>0</v>
      </c>
      <c r="Z1787" s="14">
        <f t="shared" si="581"/>
        <v>411.92999999999995</v>
      </c>
      <c r="AA1787" s="14">
        <f t="shared" si="582"/>
        <v>0</v>
      </c>
      <c r="AB1787" s="14">
        <f t="shared" si="586"/>
        <v>0</v>
      </c>
      <c r="AC1787" s="15">
        <f t="shared" si="585"/>
        <v>599.6</v>
      </c>
      <c r="AD1787" s="48">
        <f>(ROUND(AC1787-AC1780,1)/AC1780)</f>
        <v>0.35778985507246375</v>
      </c>
      <c r="AE1787" s="113"/>
      <c r="AF1787" s="60"/>
      <c r="AH1787" s="20"/>
    </row>
    <row r="1788" spans="1:34">
      <c r="A1788" s="99" t="s">
        <v>846</v>
      </c>
      <c r="B1788" s="87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78.2</v>
      </c>
      <c r="O1788" s="14">
        <f>E1788*$E$11</f>
        <v>0</v>
      </c>
      <c r="P1788" s="14">
        <f>F1788*$F$11</f>
        <v>0</v>
      </c>
      <c r="Q1788" s="14">
        <f>G1788*$G$11</f>
        <v>165.6</v>
      </c>
      <c r="R1788" s="14">
        <f>H1788*$H$11</f>
        <v>0</v>
      </c>
      <c r="S1788" s="14">
        <f>(N1788/100)*(I1788*$I$11)+(N1788/100)*(J1788*$J$11)</f>
        <v>109.47999999999999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246.32999999999998</v>
      </c>
      <c r="W1788" s="14">
        <f>(R1788/100)*(K1788*$K$11)+(R1788/100)*(L1788*$L$11)</f>
        <v>0</v>
      </c>
      <c r="X1788" s="14">
        <f t="shared" si="579"/>
        <v>187.68</v>
      </c>
      <c r="Y1788" s="14">
        <f t="shared" si="580"/>
        <v>0</v>
      </c>
      <c r="Z1788" s="14">
        <f t="shared" si="581"/>
        <v>0</v>
      </c>
      <c r="AA1788" s="14">
        <f t="shared" si="582"/>
        <v>411.92999999999995</v>
      </c>
      <c r="AB1788" s="14">
        <f t="shared" si="586"/>
        <v>0</v>
      </c>
      <c r="AC1788" s="15">
        <f t="shared" si="585"/>
        <v>599.6</v>
      </c>
      <c r="AD1788" s="48">
        <f>(ROUND(AC1788-AC1780,1)/AC1780)</f>
        <v>0.35778985507246375</v>
      </c>
      <c r="AE1788" s="113"/>
      <c r="AF1788" s="60"/>
      <c r="AH1788" s="20"/>
    </row>
    <row r="1789" spans="1:34">
      <c r="A1789" s="99" t="s">
        <v>847</v>
      </c>
      <c r="B1789" s="87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78.2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165.6</v>
      </c>
      <c r="S1789" s="14">
        <f>(N1789/100)*(I1789*$I$12)+(N1789/100)*(J1789*$J$12)</f>
        <v>109.47999999999999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246.32999999999998</v>
      </c>
      <c r="X1789" s="14">
        <f t="shared" si="579"/>
        <v>187.68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411.92999999999995</v>
      </c>
      <c r="AC1789" s="15">
        <f t="shared" si="585"/>
        <v>599.6</v>
      </c>
      <c r="AD1789" s="48">
        <f>(ROUND(AC1789-AC1780,1)/AC1780)</f>
        <v>0.35778985507246375</v>
      </c>
      <c r="AE1789" s="113"/>
      <c r="AF1789" s="60"/>
      <c r="AH1789" s="20"/>
    </row>
    <row r="1790" spans="1:34">
      <c r="A1790" s="99" t="s">
        <v>848</v>
      </c>
      <c r="B1790" s="87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165.6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434.7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600.29999999999995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600.29999999999995</v>
      </c>
      <c r="AD1790" s="48">
        <f>(ROUND(AC1790-AC1780,1)/AC1780)</f>
        <v>0.35937499999999994</v>
      </c>
      <c r="AE1790" s="113"/>
      <c r="AF1790" s="60"/>
      <c r="AH1790" s="20"/>
    </row>
    <row r="1791" spans="1:34">
      <c r="A1791" s="99" t="s">
        <v>849</v>
      </c>
      <c r="B1791" s="87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165.6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434.7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600.29999999999995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600.29999999999995</v>
      </c>
      <c r="AD1791" s="48">
        <f>(ROUND(AC1791-AC1780,1)/AC1780)</f>
        <v>0.35937499999999994</v>
      </c>
      <c r="AE1791" s="113"/>
      <c r="AF1791" s="60"/>
      <c r="AH1791" s="20"/>
    </row>
    <row r="1792" spans="1:34">
      <c r="A1792" s="99"/>
      <c r="B1792" s="87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165.6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434.7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600.29999999999995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600.29999999999995</v>
      </c>
      <c r="AD1792" s="48">
        <f>(ROUND(AC1792-AC1780,1)/AC1780)</f>
        <v>0.35937499999999994</v>
      </c>
      <c r="AE1792" s="113"/>
      <c r="AF1792" s="60"/>
      <c r="AH1792" s="20"/>
    </row>
    <row r="1793" spans="1:34">
      <c r="A1793" s="99"/>
      <c r="B1793" s="87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165.6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376.74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542.34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542.29999999999995</v>
      </c>
      <c r="AD1793" s="48">
        <f>(ROUND(AC1793-AC1780,1)/AC1780)</f>
        <v>0.22803442028985507</v>
      </c>
      <c r="AE1793" s="113"/>
      <c r="AF1793" s="60"/>
      <c r="AH1793" s="20"/>
    </row>
    <row r="1794" spans="1:34">
      <c r="A1794" s="99"/>
      <c r="B1794" s="87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165.6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327.06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492.65999999999997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492.7</v>
      </c>
      <c r="AD1794" s="48">
        <f>(ROUND(AC1794-AC1780,1)/AC1780)</f>
        <v>0.11571557971014493</v>
      </c>
      <c r="AE1794" s="113"/>
      <c r="AF1794" s="60"/>
      <c r="AH1794" s="20"/>
    </row>
    <row r="1795" spans="1:34">
      <c r="A1795" s="106" t="s">
        <v>0</v>
      </c>
      <c r="B1795" s="90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150</v>
      </c>
      <c r="O1795" s="52">
        <f>E1795*$E$3</f>
        <v>60</v>
      </c>
      <c r="P1795" s="52">
        <f>F1795*$F$3</f>
        <v>60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157.5</v>
      </c>
      <c r="T1795" s="52">
        <f>(O1795/100)*(K1795*$K$3)</f>
        <v>21</v>
      </c>
      <c r="U1795" s="52">
        <f>(P1795/100)*(K1795*$K$3)+(P1795/100)*(L1795*$L$3)</f>
        <v>42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307.5</v>
      </c>
      <c r="Y1795" s="52">
        <f t="shared" si="580"/>
        <v>81</v>
      </c>
      <c r="Z1795" s="52">
        <f t="shared" si="581"/>
        <v>102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490.5</v>
      </c>
      <c r="AD1795" s="58"/>
      <c r="AE1795" s="113" t="s">
        <v>814</v>
      </c>
      <c r="AF1795" s="60"/>
      <c r="AH1795" s="20"/>
    </row>
    <row r="1796" spans="1:34">
      <c r="A1796" s="99" t="s">
        <v>815</v>
      </c>
      <c r="B1796" s="91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135</v>
      </c>
      <c r="O1796" s="14">
        <f>E1796*$E$4</f>
        <v>54</v>
      </c>
      <c r="P1796" s="14">
        <f>F1796*$F$4</f>
        <v>54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297</v>
      </c>
      <c r="T1796" s="14">
        <f>(O1796/100)*(K1796*$K$4)</f>
        <v>18.900000000000002</v>
      </c>
      <c r="U1796" s="14">
        <f>(P1796/100)*(K1796*$K$4)+(P1796/100)*(L1796*$L$4)</f>
        <v>37.800000000000004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432</v>
      </c>
      <c r="Y1796" s="14">
        <f t="shared" si="580"/>
        <v>72.900000000000006</v>
      </c>
      <c r="Z1796" s="14">
        <f t="shared" si="581"/>
        <v>91.800000000000011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596.70000000000005</v>
      </c>
      <c r="AD1796" s="48">
        <f>(ROUND(AC1796-AC1795,1)/AC1795)</f>
        <v>0.21651376146788992</v>
      </c>
      <c r="AE1796" s="113"/>
      <c r="AF1796" s="60"/>
      <c r="AH1796" s="20"/>
    </row>
    <row r="1797" spans="1:34">
      <c r="A1797" s="99" t="s">
        <v>816</v>
      </c>
      <c r="B1797" s="91">
        <v>26</v>
      </c>
      <c r="C1797" s="21" t="s">
        <v>850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142.5</v>
      </c>
      <c r="O1797" s="14">
        <f>E1797*$E$5</f>
        <v>57</v>
      </c>
      <c r="P1797" s="14">
        <f>F1797*$F$5</f>
        <v>57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149.625</v>
      </c>
      <c r="T1797" s="14">
        <f>(O1797/100)*(K1797*$K$5)</f>
        <v>19.95</v>
      </c>
      <c r="U1797" s="14">
        <f>(P1797/100)*(K1797*$K$5)+(P1797/100)*(L1797*$L$5)</f>
        <v>39.9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292.125</v>
      </c>
      <c r="Y1797" s="14">
        <f t="shared" si="580"/>
        <v>76.95</v>
      </c>
      <c r="Z1797" s="14">
        <f t="shared" si="581"/>
        <v>96.9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466</v>
      </c>
      <c r="AD1797" s="48">
        <f>(ROUND(AC1797-AC1795,1)/AC1795)</f>
        <v>-4.9949031600407749E-2</v>
      </c>
      <c r="AE1797" s="113"/>
      <c r="AF1797" s="60"/>
      <c r="AH1797" s="20"/>
    </row>
    <row r="1798" spans="1:34">
      <c r="A1798" s="99" t="s">
        <v>817</v>
      </c>
      <c r="B1798" s="91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142.5</v>
      </c>
      <c r="O1798" s="14">
        <f>E1798*$E$6</f>
        <v>57</v>
      </c>
      <c r="P1798" s="14">
        <f>F1798*$F$6</f>
        <v>57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149.625</v>
      </c>
      <c r="T1798" s="14">
        <f>(O1798/100)*(K1798*$K$6)</f>
        <v>19.95</v>
      </c>
      <c r="U1798" s="14">
        <f>(P1798/100)*(K1798*$K$6)+(P1798/100)*(L1798*$L$6)</f>
        <v>39.9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292.125</v>
      </c>
      <c r="Y1798" s="14">
        <f t="shared" si="580"/>
        <v>76.95</v>
      </c>
      <c r="Z1798" s="14">
        <f t="shared" si="581"/>
        <v>96.9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466</v>
      </c>
      <c r="AD1798" s="48">
        <f>(ROUND(AC1798-AC1795,1)/AC1795)</f>
        <v>-4.9949031600407749E-2</v>
      </c>
      <c r="AE1798" s="113"/>
      <c r="AF1798" s="60"/>
      <c r="AH1798" s="20"/>
    </row>
    <row r="1799" spans="1:34">
      <c r="A1799" s="99" t="s">
        <v>818</v>
      </c>
      <c r="B1799" s="91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142.5</v>
      </c>
      <c r="O1799" s="14">
        <f>E1799*$E$7</f>
        <v>57</v>
      </c>
      <c r="P1799" s="14">
        <f>F1799*$F$7</f>
        <v>57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149.625</v>
      </c>
      <c r="T1799" s="14">
        <f>(O1799/100)*(K1799*$K$7)</f>
        <v>19.95</v>
      </c>
      <c r="U1799" s="14">
        <f>(P1799/100)*(K1799*$K$7)+(P1799/100)*(L1799*$L$7)</f>
        <v>39.9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292.125</v>
      </c>
      <c r="Y1799" s="14">
        <f t="shared" si="580"/>
        <v>76.95</v>
      </c>
      <c r="Z1799" s="14">
        <f t="shared" si="581"/>
        <v>96.9</v>
      </c>
      <c r="AA1799" s="14">
        <f t="shared" si="582"/>
        <v>0</v>
      </c>
      <c r="AB1799" s="14">
        <f t="shared" si="588"/>
        <v>0</v>
      </c>
      <c r="AC1799" s="15">
        <f t="shared" si="587"/>
        <v>466</v>
      </c>
      <c r="AD1799" s="48">
        <f>(ROUND(AC1799-AC1795,1)/AC1795)</f>
        <v>-4.9949031600407749E-2</v>
      </c>
      <c r="AE1799" s="113"/>
      <c r="AF1799" s="60"/>
      <c r="AH1799" s="20"/>
    </row>
    <row r="1800" spans="1:34">
      <c r="A1800" s="99" t="s">
        <v>667</v>
      </c>
      <c r="B1800" s="91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142.5</v>
      </c>
      <c r="O1800" s="14">
        <f>E1800*$E$8</f>
        <v>57</v>
      </c>
      <c r="P1800" s="14">
        <f>F1800*$F$8</f>
        <v>57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149.625</v>
      </c>
      <c r="T1800" s="14">
        <f>(O1800/100)*(K1800*$K$8)</f>
        <v>19.95</v>
      </c>
      <c r="U1800" s="14">
        <f>(P1800/100)*(K1800*$K$8)+(P1800/100)*(L1800*$L$8)</f>
        <v>39.9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292.125</v>
      </c>
      <c r="Y1800" s="14">
        <f t="shared" si="580"/>
        <v>76.95</v>
      </c>
      <c r="Z1800" s="14">
        <f t="shared" si="581"/>
        <v>96.9</v>
      </c>
      <c r="AA1800" s="14">
        <f t="shared" si="582"/>
        <v>0</v>
      </c>
      <c r="AB1800" s="14">
        <f t="shared" si="588"/>
        <v>0</v>
      </c>
      <c r="AC1800" s="15">
        <f t="shared" si="587"/>
        <v>466</v>
      </c>
      <c r="AD1800" s="48">
        <f>(ROUND(AC1800-AC1795,1)/AC1795)</f>
        <v>-4.9949031600407749E-2</v>
      </c>
      <c r="AE1800" s="113"/>
      <c r="AF1800" s="60"/>
      <c r="AH1800" s="20"/>
    </row>
    <row r="1801" spans="1:34">
      <c r="A1801" s="99" t="s">
        <v>606</v>
      </c>
      <c r="B1801" s="91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62.9</v>
      </c>
      <c r="O1801" s="14">
        <f>E1801*$E$9</f>
        <v>243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66.045000000000002</v>
      </c>
      <c r="T1801" s="14">
        <f>(O1801/100)*(K1801*$K$9)</f>
        <v>297.67500000000001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128.94499999999999</v>
      </c>
      <c r="Y1801" s="14">
        <f t="shared" si="580"/>
        <v>540.67499999999995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669.6</v>
      </c>
      <c r="AD1801" s="48">
        <f>(ROUND(AC1801-AC1795,1)/AC1795)</f>
        <v>0.36513761467889905</v>
      </c>
      <c r="AE1801" s="113"/>
      <c r="AF1801" s="60"/>
      <c r="AH1801" s="20"/>
    </row>
    <row r="1802" spans="1:34">
      <c r="A1802" s="99" t="s">
        <v>845</v>
      </c>
      <c r="B1802" s="91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62.9</v>
      </c>
      <c r="O1802" s="14">
        <f>E1802*$E$10</f>
        <v>0</v>
      </c>
      <c r="P1802" s="14">
        <f>F1802*$F$10</f>
        <v>243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66.045000000000002</v>
      </c>
      <c r="T1802" s="14">
        <f>(O1802/100)*(K1802*$J$10)</f>
        <v>0</v>
      </c>
      <c r="U1802" s="14">
        <f>(P1802/100)*(K1802*$K$10)+(P1802/100)*(L1802*$L$10)</f>
        <v>297.67500000000001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128.94499999999999</v>
      </c>
      <c r="Y1802" s="14">
        <f t="shared" si="580"/>
        <v>0</v>
      </c>
      <c r="Z1802" s="14">
        <f t="shared" si="581"/>
        <v>540.67499999999995</v>
      </c>
      <c r="AA1802" s="14">
        <f t="shared" si="582"/>
        <v>0</v>
      </c>
      <c r="AB1802" s="14">
        <f t="shared" si="588"/>
        <v>0</v>
      </c>
      <c r="AC1802" s="15">
        <f t="shared" si="587"/>
        <v>669.6</v>
      </c>
      <c r="AD1802" s="48">
        <f>(ROUND(AC1802-AC1795,1)/AC1795)</f>
        <v>0.36513761467889905</v>
      </c>
      <c r="AE1802" s="113"/>
      <c r="AF1802" s="60"/>
      <c r="AH1802" s="20"/>
    </row>
    <row r="1803" spans="1:34">
      <c r="A1803" s="99" t="s">
        <v>846</v>
      </c>
      <c r="B1803" s="91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62.9</v>
      </c>
      <c r="O1803" s="14">
        <f>E1803*$E$11</f>
        <v>0</v>
      </c>
      <c r="P1803" s="14">
        <f>F1803*$F$11</f>
        <v>0</v>
      </c>
      <c r="Q1803" s="14">
        <f>G1803*$G$11</f>
        <v>243</v>
      </c>
      <c r="R1803" s="14">
        <f>H1803*$H$11</f>
        <v>0</v>
      </c>
      <c r="S1803" s="14">
        <f>(N1803/100)*(I1803*$I$11)+(N1803/100)*(J1803*$J$11)</f>
        <v>66.045000000000002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297.67500000000001</v>
      </c>
      <c r="W1803" s="14">
        <f>(R1803/100)*(K1803*$K$11)+(R1803/100)*(L1803*$L$11)</f>
        <v>0</v>
      </c>
      <c r="X1803" s="14">
        <f t="shared" si="579"/>
        <v>128.94499999999999</v>
      </c>
      <c r="Y1803" s="14">
        <f t="shared" si="580"/>
        <v>0</v>
      </c>
      <c r="Z1803" s="14">
        <f t="shared" si="581"/>
        <v>0</v>
      </c>
      <c r="AA1803" s="14">
        <f t="shared" si="582"/>
        <v>540.67499999999995</v>
      </c>
      <c r="AB1803" s="14">
        <f t="shared" si="588"/>
        <v>0</v>
      </c>
      <c r="AC1803" s="15">
        <f t="shared" si="587"/>
        <v>669.6</v>
      </c>
      <c r="AD1803" s="48">
        <f>(ROUND(AC1803-AC1795,1)/AC1795)</f>
        <v>0.36513761467889905</v>
      </c>
      <c r="AE1803" s="113"/>
      <c r="AF1803" s="60"/>
      <c r="AH1803" s="20"/>
    </row>
    <row r="1804" spans="1:34">
      <c r="A1804" s="99" t="s">
        <v>847</v>
      </c>
      <c r="B1804" s="91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62.9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243</v>
      </c>
      <c r="S1804" s="14">
        <f>(N1804/100)*(I1804*$I$12)+(N1804/100)*(J1804*$J$12)</f>
        <v>66.045000000000002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297.67500000000001</v>
      </c>
      <c r="X1804" s="14">
        <f t="shared" si="579"/>
        <v>128.94499999999999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540.67499999999995</v>
      </c>
      <c r="AC1804" s="15">
        <f t="shared" si="587"/>
        <v>669.6</v>
      </c>
      <c r="AD1804" s="48">
        <f>(ROUND(AC1804-AC1795,1)/AC1795)</f>
        <v>0.36513761467889905</v>
      </c>
      <c r="AE1804" s="113"/>
      <c r="AF1804" s="60"/>
      <c r="AH1804" s="20"/>
    </row>
    <row r="1805" spans="1:34">
      <c r="A1805" s="99" t="s">
        <v>848</v>
      </c>
      <c r="B1805" s="91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135</v>
      </c>
      <c r="O1805" s="14">
        <f>E1805*$E$13</f>
        <v>54</v>
      </c>
      <c r="P1805" s="14">
        <f>F1805*$F$13</f>
        <v>54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269.32499999999999</v>
      </c>
      <c r="T1805" s="14">
        <f>(O1805/100)*(K1805*$K$13)+(O1805/100)*(M1805*$M$13)</f>
        <v>69.930000000000007</v>
      </c>
      <c r="U1805" s="14">
        <f>(P1805/100)*(K1805*$K$13)+(P1805/100)*(L1805*$L$13)+(P1805/100)*(M1805*$M$13)</f>
        <v>88.830000000000013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404.32499999999999</v>
      </c>
      <c r="Y1805" s="14">
        <f t="shared" si="580"/>
        <v>123.93</v>
      </c>
      <c r="Z1805" s="14">
        <f t="shared" si="581"/>
        <v>142.83000000000001</v>
      </c>
      <c r="AA1805" s="14">
        <f t="shared" si="582"/>
        <v>0</v>
      </c>
      <c r="AB1805" s="14">
        <f t="shared" si="588"/>
        <v>0</v>
      </c>
      <c r="AC1805" s="15">
        <f t="shared" si="587"/>
        <v>671.1</v>
      </c>
      <c r="AD1805" s="48">
        <f>(ROUND(AC1805-AC1795,1)/AC1795)</f>
        <v>0.36819571865443423</v>
      </c>
      <c r="AE1805" s="113"/>
      <c r="AF1805" s="60"/>
      <c r="AH1805" s="20"/>
    </row>
    <row r="1806" spans="1:34">
      <c r="A1806" s="99" t="s">
        <v>849</v>
      </c>
      <c r="B1806" s="91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196.20000000000002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480.69000000000005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676.8900000000001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676.9</v>
      </c>
      <c r="AD1806" s="48">
        <f>(ROUND(AC1806-AC1795,1)/AC1795)</f>
        <v>0.3800203873598369</v>
      </c>
      <c r="AE1806" s="113"/>
      <c r="AF1806" s="60"/>
      <c r="AH1806" s="20"/>
    </row>
    <row r="1807" spans="1:34">
      <c r="A1807" s="99"/>
      <c r="B1807" s="91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196.20000000000002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480.69000000000005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676.8900000000001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676.9</v>
      </c>
      <c r="AD1807" s="48">
        <f>(ROUND(AC1807-AC1795,1)/AC1795)</f>
        <v>0.3800203873598369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135</v>
      </c>
      <c r="O1808" s="14">
        <f>E1808*$E$16</f>
        <v>54</v>
      </c>
      <c r="P1808" s="14">
        <f>F1808*$F$16</f>
        <v>54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344.25</v>
      </c>
      <c r="T1808" s="14">
        <f>(O1808/100)*(K1808*$K$16)</f>
        <v>18.900000000000002</v>
      </c>
      <c r="U1808" s="14">
        <f>(P1808/100)*(K1808*$K$16)+(P1808/100)*(L1808*$L$16)</f>
        <v>37.800000000000004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479.25</v>
      </c>
      <c r="Y1808" s="14">
        <f t="shared" si="580"/>
        <v>72.900000000000006</v>
      </c>
      <c r="Z1808" s="14">
        <f t="shared" si="581"/>
        <v>91.800000000000011</v>
      </c>
      <c r="AA1808" s="14">
        <f t="shared" si="582"/>
        <v>0</v>
      </c>
      <c r="AB1808" s="14">
        <f t="shared" si="588"/>
        <v>0</v>
      </c>
      <c r="AC1808" s="15">
        <f t="shared" si="587"/>
        <v>644</v>
      </c>
      <c r="AD1808" s="48">
        <f>(ROUND(AC1808-AC1795,1)/AC1795)</f>
        <v>0.31294597349643222</v>
      </c>
      <c r="AE1808" s="113"/>
      <c r="AF1808" s="60"/>
      <c r="AH1808" s="20"/>
    </row>
    <row r="1809" spans="1:34">
      <c r="A1809" s="99"/>
      <c r="B1809" s="91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135</v>
      </c>
      <c r="O1809" s="14">
        <f>E1809*$E$17</f>
        <v>54</v>
      </c>
      <c r="P1809" s="14">
        <f>F1809*$F$17</f>
        <v>54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263.25</v>
      </c>
      <c r="T1809" s="14">
        <f>(O1809/100)*(K1809*$K$17)</f>
        <v>18.900000000000002</v>
      </c>
      <c r="U1809" s="14">
        <f>(P1809/100)*(K1809*$K$17)+(P1809/100)*(L1809*$L$17)</f>
        <v>37.800000000000004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398.25</v>
      </c>
      <c r="Y1809" s="14">
        <f t="shared" si="580"/>
        <v>72.900000000000006</v>
      </c>
      <c r="Z1809" s="14">
        <f t="shared" si="581"/>
        <v>91.800000000000011</v>
      </c>
      <c r="AA1809" s="14">
        <f t="shared" si="582"/>
        <v>0</v>
      </c>
      <c r="AB1809" s="14">
        <f t="shared" si="588"/>
        <v>0</v>
      </c>
      <c r="AC1809" s="15">
        <f t="shared" si="587"/>
        <v>563</v>
      </c>
      <c r="AD1809" s="48">
        <f>(ROUND(AC1809-AC1795,1)/AC1795)</f>
        <v>0.14780835881753313</v>
      </c>
      <c r="AE1809" s="113"/>
      <c r="AF1809" s="60"/>
      <c r="AH1809" s="20"/>
    </row>
    <row r="1810" spans="1:34">
      <c r="A1810" s="106" t="s">
        <v>0</v>
      </c>
      <c r="B1810" s="92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180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315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495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495</v>
      </c>
      <c r="AD1810" s="58"/>
      <c r="AE1810" s="113" t="s">
        <v>814</v>
      </c>
      <c r="AF1810" s="60"/>
      <c r="AH1810" s="20"/>
    </row>
    <row r="1811" spans="1:34">
      <c r="A1811" s="99" t="s">
        <v>815</v>
      </c>
      <c r="B1811" s="93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162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430.92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592.92000000000007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592.9</v>
      </c>
      <c r="AD1811" s="48">
        <f>(ROUND(AC1811-AC1810,1)/AC1810)</f>
        <v>0.1977777777777778</v>
      </c>
      <c r="AE1811" s="113"/>
      <c r="AF1811" s="60"/>
      <c r="AH1811" s="20"/>
    </row>
    <row r="1812" spans="1:34">
      <c r="A1812" s="99" t="s">
        <v>816</v>
      </c>
      <c r="B1812" s="93">
        <v>28</v>
      </c>
      <c r="C1812" s="21" t="s">
        <v>850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171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299.25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470.25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470.3</v>
      </c>
      <c r="AD1812" s="48">
        <f>(ROUND(AC1812-AC1810,1)/AC1810)</f>
        <v>-4.9898989898989894E-2</v>
      </c>
      <c r="AE1812" s="113"/>
      <c r="AF1812" s="60"/>
      <c r="AH1812" s="20"/>
    </row>
    <row r="1813" spans="1:34">
      <c r="A1813" s="99" t="s">
        <v>817</v>
      </c>
      <c r="B1813" s="93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171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299.25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470.25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470.3</v>
      </c>
      <c r="AD1813" s="48">
        <f>(ROUND(AC1813-AC1810,1)/AC1810)</f>
        <v>-4.9898989898989894E-2</v>
      </c>
      <c r="AE1813" s="113"/>
      <c r="AF1813" s="60"/>
      <c r="AH1813" s="20"/>
    </row>
    <row r="1814" spans="1:34">
      <c r="A1814" s="99" t="s">
        <v>818</v>
      </c>
      <c r="B1814" s="93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171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299.25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470.25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470.3</v>
      </c>
      <c r="AD1814" s="48">
        <f>(ROUND(AC1814-AC1810,1)/AC1810)</f>
        <v>-4.9898989898989894E-2</v>
      </c>
      <c r="AE1814" s="113"/>
      <c r="AF1814" s="60"/>
      <c r="AH1814" s="20"/>
    </row>
    <row r="1815" spans="1:34">
      <c r="A1815" s="99" t="s">
        <v>667</v>
      </c>
      <c r="B1815" s="93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171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299.25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470.25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470.3</v>
      </c>
      <c r="AD1815" s="48">
        <f>(ROUND(AC1815-AC1810,1)/AC1810)</f>
        <v>-4.9898989898989894E-2</v>
      </c>
      <c r="AE1815" s="113"/>
      <c r="AF1815" s="60"/>
      <c r="AH1815" s="20"/>
    </row>
    <row r="1816" spans="1:34">
      <c r="A1816" s="99" t="s">
        <v>606</v>
      </c>
      <c r="B1816" s="93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76.5</v>
      </c>
      <c r="O1816" s="14">
        <f>E1816*$E$9</f>
        <v>162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133.875</v>
      </c>
      <c r="T1816" s="14">
        <f>(O1816/100)*(K1816*$K$9)</f>
        <v>297.67500000000001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210.375</v>
      </c>
      <c r="Y1816" s="14">
        <f t="shared" si="590"/>
        <v>459.67500000000001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670.1</v>
      </c>
      <c r="AD1816" s="48">
        <f>(ROUND(AC1816-AC1810,1)/AC1810)</f>
        <v>0.35373737373737374</v>
      </c>
      <c r="AE1816" s="113"/>
      <c r="AF1816" s="60"/>
      <c r="AH1816" s="20"/>
    </row>
    <row r="1817" spans="1:34">
      <c r="A1817" s="99" t="s">
        <v>845</v>
      </c>
      <c r="B1817" s="93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76.5</v>
      </c>
      <c r="O1817" s="14">
        <f>E1817*$E$10</f>
        <v>0</v>
      </c>
      <c r="P1817" s="14">
        <f>F1817*$F$10</f>
        <v>162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133.875</v>
      </c>
      <c r="T1817" s="14">
        <f>(O1817/100)*(K1817*$J$10)</f>
        <v>0</v>
      </c>
      <c r="U1817" s="14">
        <f>(P1817/100)*(K1817*$K$10)+(P1817/100)*(L1817*$L$10)</f>
        <v>297.67500000000001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210.375</v>
      </c>
      <c r="Y1817" s="14">
        <f t="shared" si="590"/>
        <v>0</v>
      </c>
      <c r="Z1817" s="14">
        <f t="shared" si="591"/>
        <v>459.67500000000001</v>
      </c>
      <c r="AA1817" s="14">
        <f t="shared" si="592"/>
        <v>0</v>
      </c>
      <c r="AB1817" s="14">
        <f t="shared" si="594"/>
        <v>0</v>
      </c>
      <c r="AC1817" s="15">
        <f t="shared" si="593"/>
        <v>670.1</v>
      </c>
      <c r="AD1817" s="48">
        <f>(ROUND(AC1817-AC1810,1)/AC1810)</f>
        <v>0.35373737373737374</v>
      </c>
      <c r="AE1817" s="113"/>
      <c r="AF1817" s="60"/>
      <c r="AH1817" s="20"/>
    </row>
    <row r="1818" spans="1:34">
      <c r="A1818" s="99" t="s">
        <v>846</v>
      </c>
      <c r="B1818" s="93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76.5</v>
      </c>
      <c r="O1818" s="14">
        <f>E1818*$E$11</f>
        <v>0</v>
      </c>
      <c r="P1818" s="14">
        <f>F1818*$F$11</f>
        <v>0</v>
      </c>
      <c r="Q1818" s="14">
        <f>G1818*$G$11</f>
        <v>162</v>
      </c>
      <c r="R1818" s="14">
        <f>H1818*$H$11</f>
        <v>0</v>
      </c>
      <c r="S1818" s="14">
        <f>(N1818/100)*(I1818*$I$11)+(N1818/100)*(J1818*$J$11)</f>
        <v>133.875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297.67500000000001</v>
      </c>
      <c r="W1818" s="14">
        <f>(R1818/100)*(K1818*$K$11)+(R1818/100)*(L1818*$L$11)</f>
        <v>0</v>
      </c>
      <c r="X1818" s="14">
        <f t="shared" si="589"/>
        <v>210.375</v>
      </c>
      <c r="Y1818" s="14">
        <f t="shared" si="590"/>
        <v>0</v>
      </c>
      <c r="Z1818" s="14">
        <f t="shared" si="591"/>
        <v>0</v>
      </c>
      <c r="AA1818" s="14">
        <f t="shared" si="592"/>
        <v>459.67500000000001</v>
      </c>
      <c r="AB1818" s="14">
        <f t="shared" si="594"/>
        <v>0</v>
      </c>
      <c r="AC1818" s="15">
        <f t="shared" si="593"/>
        <v>670.1</v>
      </c>
      <c r="AD1818" s="48">
        <f>(ROUND(AC1818-AC1810,1)/AC1810)</f>
        <v>0.35373737373737374</v>
      </c>
      <c r="AE1818" s="113"/>
      <c r="AF1818" s="60"/>
      <c r="AH1818" s="20"/>
    </row>
    <row r="1819" spans="1:34">
      <c r="A1819" s="99" t="s">
        <v>847</v>
      </c>
      <c r="B1819" s="93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76.5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162</v>
      </c>
      <c r="S1819" s="14">
        <f>(N1819/100)*(I1819*$I$12)+(N1819/100)*(J1819*$J$12)</f>
        <v>133.875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297.67500000000001</v>
      </c>
      <c r="X1819" s="14">
        <f t="shared" si="589"/>
        <v>210.375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459.67500000000001</v>
      </c>
      <c r="AC1819" s="15">
        <f t="shared" si="593"/>
        <v>670.1</v>
      </c>
      <c r="AD1819" s="48">
        <f>(ROUND(AC1819-AC1810,1)/AC1810)</f>
        <v>0.35373737373737374</v>
      </c>
      <c r="AE1819" s="113"/>
      <c r="AF1819" s="60"/>
      <c r="AH1819" s="20"/>
    </row>
    <row r="1820" spans="1:34">
      <c r="A1820" s="99" t="s">
        <v>848</v>
      </c>
      <c r="B1820" s="93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162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510.3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672.3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672.3</v>
      </c>
      <c r="AD1820" s="48">
        <f>(ROUND(AC1820-AC1810,1)/AC1810)</f>
        <v>0.35818181818181821</v>
      </c>
      <c r="AE1820" s="113"/>
      <c r="AF1820" s="60"/>
      <c r="AH1820" s="20"/>
    </row>
    <row r="1821" spans="1:34">
      <c r="A1821" s="99" t="s">
        <v>849</v>
      </c>
      <c r="B1821" s="93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162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510.3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672.3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672.3</v>
      </c>
      <c r="AD1821" s="48">
        <f>(ROUND(AC1821-AC1810,1)/AC1810)</f>
        <v>0.35818181818181821</v>
      </c>
      <c r="AE1821" s="113"/>
      <c r="AF1821" s="60"/>
      <c r="AH1821" s="20"/>
    </row>
    <row r="1822" spans="1:34">
      <c r="A1822" s="99"/>
      <c r="B1822" s="93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162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510.3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672.3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672.3</v>
      </c>
      <c r="AD1822" s="48">
        <f>(ROUND(AC1822-AC1810,1)/AC1810)</f>
        <v>0.35818181818181821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162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445.5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607.5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607.5</v>
      </c>
      <c r="AD1823" s="48">
        <f>(ROUND(AC1823-AC1810,1)/AC1810)</f>
        <v>0.22727272727272727</v>
      </c>
      <c r="AE1823" s="111"/>
      <c r="AF1823" s="63"/>
      <c r="AH1823" s="20"/>
    </row>
    <row r="1824" spans="1:34" ht="15.75" customHeight="1">
      <c r="A1824" s="99"/>
      <c r="B1824" s="93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162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384.75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546.75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546.79999999999995</v>
      </c>
      <c r="AD1824" s="48">
        <f>(ROUND(AC1824-AC1810,1)/AC1810)</f>
        <v>0.10464646464646464</v>
      </c>
      <c r="AE1824" s="113"/>
      <c r="AF1824" s="60"/>
      <c r="AH1824" s="20"/>
    </row>
    <row r="1825" spans="1:34">
      <c r="A1825" s="107"/>
      <c r="B1825" s="156" t="s">
        <v>87</v>
      </c>
      <c r="C1825" s="156"/>
      <c r="D1825" s="156"/>
      <c r="E1825" s="156"/>
      <c r="F1825" s="156"/>
      <c r="G1825" s="156"/>
      <c r="H1825" s="156"/>
      <c r="I1825" s="156"/>
      <c r="J1825" s="156"/>
      <c r="K1825" s="156"/>
      <c r="L1825" s="156"/>
      <c r="M1825" s="156"/>
      <c r="N1825" s="156"/>
      <c r="O1825" s="156"/>
      <c r="P1825" s="156"/>
      <c r="Q1825" s="156"/>
      <c r="R1825" s="156"/>
      <c r="S1825" s="156"/>
      <c r="T1825" s="156"/>
      <c r="U1825" s="156"/>
      <c r="V1825" s="156"/>
      <c r="W1825" s="156"/>
      <c r="X1825" s="156"/>
      <c r="Y1825" s="156"/>
      <c r="Z1825" s="156"/>
      <c r="AA1825" s="156"/>
      <c r="AB1825" s="156"/>
      <c r="AC1825" s="18">
        <v>600</v>
      </c>
      <c r="AD1825" s="18"/>
      <c r="AE1825" s="113"/>
      <c r="AF1825" s="60"/>
      <c r="AH1825" s="20"/>
    </row>
    <row r="1826" spans="1:34">
      <c r="A1826" s="106" t="s">
        <v>0</v>
      </c>
      <c r="B1826" s="87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256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403.20000000000005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659.2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659.2</v>
      </c>
      <c r="AD1826" s="48">
        <v>0</v>
      </c>
      <c r="AE1826" s="113" t="s">
        <v>814</v>
      </c>
      <c r="AF1826" s="60"/>
      <c r="AH1826" s="20"/>
    </row>
    <row r="1827" spans="1:34">
      <c r="A1827" s="99" t="s">
        <v>815</v>
      </c>
      <c r="B1827" s="87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230.4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562.17600000000016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792.57600000000014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792.6</v>
      </c>
      <c r="AD1827" s="48">
        <f>(ROUND(AC1827-AC1826,1)/AC1826)</f>
        <v>0.20236650485436894</v>
      </c>
      <c r="AE1827" s="113"/>
      <c r="AF1827" s="60"/>
      <c r="AH1827" s="20"/>
    </row>
    <row r="1828" spans="1:34">
      <c r="A1828" s="99" t="s">
        <v>816</v>
      </c>
      <c r="B1828" s="87">
        <v>18</v>
      </c>
      <c r="C1828" s="21" t="s">
        <v>850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243.2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383.03999999999996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626.24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626.20000000000005</v>
      </c>
      <c r="AD1828" s="48">
        <f>(ROUND(AC1828-AC1826,1)/AC1826)</f>
        <v>-5.0060679611650484E-2</v>
      </c>
      <c r="AE1828" s="113"/>
      <c r="AF1828" s="60"/>
      <c r="AH1828" s="20"/>
    </row>
    <row r="1829" spans="1:34">
      <c r="A1829" s="99" t="s">
        <v>817</v>
      </c>
      <c r="B1829" s="87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243.2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383.03999999999996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626.24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626.20000000000005</v>
      </c>
      <c r="AD1829" s="48">
        <f>(ROUND(AC1829-AC1826,1)/AC1826)</f>
        <v>-5.0060679611650484E-2</v>
      </c>
      <c r="AE1829" s="113"/>
      <c r="AF1829" s="60"/>
      <c r="AH1829" s="20"/>
    </row>
    <row r="1830" spans="1:34">
      <c r="A1830" s="99" t="s">
        <v>818</v>
      </c>
      <c r="B1830" s="87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243.2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383.03999999999996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626.24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626.20000000000005</v>
      </c>
      <c r="AD1830" s="48">
        <f>(ROUND(AC1830-AC1826,1)/AC1826)</f>
        <v>-5.0060679611650484E-2</v>
      </c>
      <c r="AE1830" s="113"/>
      <c r="AF1830" s="60"/>
      <c r="AH1830" s="20"/>
    </row>
    <row r="1831" spans="1:34">
      <c r="A1831" s="99" t="s">
        <v>667</v>
      </c>
      <c r="B1831" s="87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243.2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383.03999999999996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626.24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626.20000000000005</v>
      </c>
      <c r="AD1831" s="48">
        <f>(ROUND(AC1831-AC1826,1)/AC1826)</f>
        <v>-5.0060679611650484E-2</v>
      </c>
      <c r="AE1831" s="113"/>
      <c r="AF1831" s="60"/>
      <c r="AH1831" s="20"/>
    </row>
    <row r="1832" spans="1:34">
      <c r="A1832" s="99" t="s">
        <v>606</v>
      </c>
      <c r="B1832" s="87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108.8</v>
      </c>
      <c r="O1832" s="14">
        <f>E1832*$E$9</f>
        <v>230.4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171.36</v>
      </c>
      <c r="T1832" s="14">
        <f>(O1832/100)*(K1832*$K$9)</f>
        <v>383.04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280.16000000000003</v>
      </c>
      <c r="Y1832" s="14">
        <f t="shared" si="598"/>
        <v>613.44000000000005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893.6</v>
      </c>
      <c r="AD1832" s="48">
        <f>(ROUND(AC1832-AC1826,1)/AC1826)</f>
        <v>0.35558252427184467</v>
      </c>
      <c r="AE1832" s="113"/>
      <c r="AF1832" s="60"/>
      <c r="AH1832" s="20"/>
    </row>
    <row r="1833" spans="1:34">
      <c r="A1833" s="99" t="s">
        <v>845</v>
      </c>
      <c r="B1833" s="87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108.8</v>
      </c>
      <c r="O1833" s="14">
        <f>E1833*$E$10</f>
        <v>0</v>
      </c>
      <c r="P1833" s="14">
        <f>F1833*$F$10</f>
        <v>230.4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171.36</v>
      </c>
      <c r="T1833" s="14">
        <f>(O1833/100)*(K1833*$J$10)</f>
        <v>0</v>
      </c>
      <c r="U1833" s="14">
        <f>(P1833/100)*(K1833*$K$10)+(P1833/100)*(L1833*$L$10)</f>
        <v>383.04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280.16000000000003</v>
      </c>
      <c r="Y1833" s="14">
        <f t="shared" si="598"/>
        <v>0</v>
      </c>
      <c r="Z1833" s="14">
        <f t="shared" si="599"/>
        <v>613.44000000000005</v>
      </c>
      <c r="AA1833" s="14">
        <f t="shared" si="600"/>
        <v>0</v>
      </c>
      <c r="AB1833" s="14">
        <f t="shared" si="601"/>
        <v>0</v>
      </c>
      <c r="AC1833" s="15">
        <f t="shared" si="596"/>
        <v>893.6</v>
      </c>
      <c r="AD1833" s="48">
        <f>(ROUND(AC1833-AC1826,1)/AC1826)</f>
        <v>0.35558252427184467</v>
      </c>
      <c r="AE1833" s="113"/>
      <c r="AF1833" s="60"/>
      <c r="AH1833" s="20"/>
    </row>
    <row r="1834" spans="1:34">
      <c r="A1834" s="99" t="s">
        <v>846</v>
      </c>
      <c r="B1834" s="87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108.8</v>
      </c>
      <c r="O1834" s="14">
        <f>E1834*$E$11</f>
        <v>0</v>
      </c>
      <c r="P1834" s="14">
        <f>F1834*$F$11</f>
        <v>0</v>
      </c>
      <c r="Q1834" s="14">
        <f>G1834*$G$11</f>
        <v>230.4</v>
      </c>
      <c r="R1834" s="14">
        <f>H1834*$H$11</f>
        <v>0</v>
      </c>
      <c r="S1834" s="14">
        <f>(N1834/100)*(I1834*$I$11)+(N1834/100)*(J1834*$J$11)</f>
        <v>171.36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383.04</v>
      </c>
      <c r="W1834" s="14">
        <f>(R1834/100)*(K1834*$K$11)+(R1834/100)*(L1834*$L$11)</f>
        <v>0</v>
      </c>
      <c r="X1834" s="14">
        <f t="shared" si="597"/>
        <v>280.16000000000003</v>
      </c>
      <c r="Y1834" s="14">
        <f t="shared" si="598"/>
        <v>0</v>
      </c>
      <c r="Z1834" s="14">
        <f t="shared" si="599"/>
        <v>0</v>
      </c>
      <c r="AA1834" s="14">
        <f t="shared" si="600"/>
        <v>613.44000000000005</v>
      </c>
      <c r="AB1834" s="14">
        <f t="shared" si="601"/>
        <v>0</v>
      </c>
      <c r="AC1834" s="15">
        <f t="shared" si="596"/>
        <v>893.6</v>
      </c>
      <c r="AD1834" s="48">
        <f>(ROUND(AC1834-AC1826,1)/AC1826)</f>
        <v>0.35558252427184467</v>
      </c>
      <c r="AE1834" s="113"/>
      <c r="AF1834" s="60"/>
      <c r="AH1834" s="20"/>
    </row>
    <row r="1835" spans="1:34">
      <c r="A1835" s="99" t="s">
        <v>847</v>
      </c>
      <c r="B1835" s="87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108.8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230.4</v>
      </c>
      <c r="S1835" s="14">
        <f>(N1835/100)*(I1835*$I$12)+(N1835/100)*(J1835*$J$12)</f>
        <v>171.36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383.04</v>
      </c>
      <c r="X1835" s="14">
        <f t="shared" si="597"/>
        <v>280.16000000000003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613.44000000000005</v>
      </c>
      <c r="AC1835" s="15">
        <f t="shared" si="596"/>
        <v>893.6</v>
      </c>
      <c r="AD1835" s="48">
        <f>(ROUND(AC1835-AC1826,1)/AC1826)</f>
        <v>0.35558252427184467</v>
      </c>
      <c r="AE1835" s="113"/>
      <c r="AF1835" s="60"/>
      <c r="AH1835" s="20"/>
    </row>
    <row r="1836" spans="1:34">
      <c r="A1836" s="99" t="s">
        <v>848</v>
      </c>
      <c r="B1836" s="87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230.4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665.28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895.68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895.7</v>
      </c>
      <c r="AD1836" s="48">
        <f>(ROUND(AC1836-AC1826,1)/AC1826)</f>
        <v>0.35876820388349512</v>
      </c>
      <c r="AE1836" s="113"/>
      <c r="AF1836" s="60"/>
      <c r="AH1836" s="20"/>
    </row>
    <row r="1837" spans="1:34">
      <c r="A1837" s="99" t="s">
        <v>849</v>
      </c>
      <c r="B1837" s="87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230.4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665.28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895.68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895.7</v>
      </c>
      <c r="AD1837" s="48">
        <f>(ROUND(AC1837-AC1826,1)/AC1826)</f>
        <v>0.35876820388349512</v>
      </c>
      <c r="AE1837" s="113"/>
      <c r="AF1837" s="60"/>
      <c r="AH1837" s="20"/>
    </row>
    <row r="1838" spans="1:34">
      <c r="A1838" s="99"/>
      <c r="B1838" s="87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230.4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665.28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895.68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895.7</v>
      </c>
      <c r="AD1838" s="48">
        <f>(ROUND(AC1838-AC1826,1)/AC1826)</f>
        <v>0.35876820388349512</v>
      </c>
      <c r="AE1838" s="113"/>
      <c r="AF1838" s="60"/>
      <c r="AH1838" s="20"/>
    </row>
    <row r="1839" spans="1:34">
      <c r="A1839" s="99"/>
      <c r="B1839" s="87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230.4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576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806.4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806.4</v>
      </c>
      <c r="AD1839" s="48">
        <f>(ROUND(AC1839-AC1826,1)/AC1826)</f>
        <v>0.22330097087378636</v>
      </c>
      <c r="AE1839" s="113"/>
      <c r="AF1839" s="60"/>
      <c r="AH1839" s="20"/>
    </row>
    <row r="1840" spans="1:34">
      <c r="A1840" s="99"/>
      <c r="B1840" s="87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230.4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501.12000000000006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731.5200000000001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731.5</v>
      </c>
      <c r="AD1840" s="48">
        <f>(ROUND(AC1840-AC1826,1)/AC1826)</f>
        <v>0.10967839805825241</v>
      </c>
      <c r="AE1840" s="113"/>
      <c r="AF1840" s="60"/>
      <c r="AH1840" s="20"/>
    </row>
    <row r="1841" spans="1:34">
      <c r="A1841" s="106" t="s">
        <v>0</v>
      </c>
      <c r="B1841" s="88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252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396.9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648.9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648.9</v>
      </c>
      <c r="AD1841" s="58">
        <v>0</v>
      </c>
      <c r="AE1841" s="113" t="s">
        <v>814</v>
      </c>
      <c r="AF1841" s="60"/>
      <c r="AH1841" s="20"/>
    </row>
    <row r="1842" spans="1:34">
      <c r="A1842" s="99" t="s">
        <v>815</v>
      </c>
      <c r="B1842" s="89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226.8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553.39200000000005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780.19200000000001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780.2</v>
      </c>
      <c r="AD1842" s="48">
        <f>(ROUND(AC1842-AC1841,1)/AC1841)</f>
        <v>0.20234242564339655</v>
      </c>
      <c r="AE1842" s="113"/>
      <c r="AF1842" s="60"/>
      <c r="AH1842" s="20"/>
    </row>
    <row r="1843" spans="1:34">
      <c r="A1843" s="99" t="s">
        <v>816</v>
      </c>
      <c r="B1843" s="89">
        <v>24</v>
      </c>
      <c r="C1843" s="21" t="s">
        <v>850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239.39999999999998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377.05499999999995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616.45499999999993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616.5</v>
      </c>
      <c r="AD1843" s="48">
        <f>(ROUND(AC1843-AC1841,1)/AC1841)</f>
        <v>-4.9930651872399444E-2</v>
      </c>
      <c r="AE1843" s="113"/>
      <c r="AF1843" s="60"/>
      <c r="AH1843" s="20"/>
    </row>
    <row r="1844" spans="1:34">
      <c r="A1844" s="99" t="s">
        <v>817</v>
      </c>
      <c r="B1844" s="89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239.39999999999998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377.05499999999995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616.45499999999993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616.5</v>
      </c>
      <c r="AD1844" s="48">
        <f>(ROUND(AC1844-AC1841,1)/AC1841)</f>
        <v>-4.9930651872399444E-2</v>
      </c>
      <c r="AE1844" s="113"/>
      <c r="AF1844" s="60"/>
      <c r="AH1844" s="20"/>
    </row>
    <row r="1845" spans="1:34">
      <c r="A1845" s="99" t="s">
        <v>818</v>
      </c>
      <c r="B1845" s="89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239.39999999999998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377.05499999999995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616.45499999999993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616.5</v>
      </c>
      <c r="AD1845" s="48">
        <f>(ROUND(AC1845-AC1841,1)/AC1841)</f>
        <v>-4.9930651872399444E-2</v>
      </c>
      <c r="AE1845" s="113"/>
      <c r="AF1845" s="60"/>
      <c r="AH1845" s="20"/>
    </row>
    <row r="1846" spans="1:34">
      <c r="A1846" s="99" t="s">
        <v>667</v>
      </c>
      <c r="B1846" s="89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239.39999999999998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377.05499999999995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616.45499999999993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616.5</v>
      </c>
      <c r="AD1846" s="48">
        <f>(ROUND(AC1846-AC1841,1)/AC1841)</f>
        <v>-4.9930651872399444E-2</v>
      </c>
      <c r="AE1846" s="113"/>
      <c r="AF1846" s="60"/>
      <c r="AH1846" s="20"/>
    </row>
    <row r="1847" spans="1:34">
      <c r="A1847" s="99" t="s">
        <v>606</v>
      </c>
      <c r="B1847" s="89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107.1</v>
      </c>
      <c r="O1847" s="14">
        <f>E1847*$E$9</f>
        <v>226.8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168.6825</v>
      </c>
      <c r="T1847" s="14">
        <f>(O1847/100)*(K1847*$K$9)</f>
        <v>377.05500000000006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275.78250000000003</v>
      </c>
      <c r="Y1847" s="14">
        <f t="shared" si="598"/>
        <v>603.85500000000002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879.6</v>
      </c>
      <c r="AD1847" s="48">
        <f>(ROUND(AC1847-AC1841,1)/AC1841)</f>
        <v>0.35552473416551084</v>
      </c>
      <c r="AE1847" s="113"/>
      <c r="AF1847" s="60"/>
      <c r="AH1847" s="20"/>
    </row>
    <row r="1848" spans="1:34">
      <c r="A1848" s="99" t="s">
        <v>845</v>
      </c>
      <c r="B1848" s="89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107.1</v>
      </c>
      <c r="O1848" s="14">
        <f>E1848*$E$10</f>
        <v>0</v>
      </c>
      <c r="P1848" s="14">
        <f>F1848*$F$10</f>
        <v>226.8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168.6825</v>
      </c>
      <c r="T1848" s="14">
        <f>(O1848/100)*(K1848*$J$10)</f>
        <v>0</v>
      </c>
      <c r="U1848" s="14">
        <f>(P1848/100)*(K1848*$K$10)+(P1848/100)*(L1848*$L$10)</f>
        <v>377.05500000000006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275.78250000000003</v>
      </c>
      <c r="Y1848" s="14">
        <f t="shared" si="598"/>
        <v>0</v>
      </c>
      <c r="Z1848" s="14">
        <f t="shared" si="599"/>
        <v>603.85500000000002</v>
      </c>
      <c r="AA1848" s="14">
        <f t="shared" si="600"/>
        <v>0</v>
      </c>
      <c r="AB1848" s="14">
        <f t="shared" si="602"/>
        <v>0</v>
      </c>
      <c r="AC1848" s="15">
        <f t="shared" si="603"/>
        <v>879.6</v>
      </c>
      <c r="AD1848" s="48">
        <f>(ROUND(AC1848-AC1841,1)/AC1841)</f>
        <v>0.35552473416551084</v>
      </c>
      <c r="AE1848" s="113"/>
      <c r="AF1848" s="60"/>
      <c r="AH1848" s="20"/>
    </row>
    <row r="1849" spans="1:34">
      <c r="A1849" s="99" t="s">
        <v>846</v>
      </c>
      <c r="B1849" s="89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107.1</v>
      </c>
      <c r="O1849" s="14">
        <f>E1849*$E$11</f>
        <v>0</v>
      </c>
      <c r="P1849" s="14">
        <f>F1849*$F$11</f>
        <v>0</v>
      </c>
      <c r="Q1849" s="14">
        <f>G1849*$G$11</f>
        <v>226.8</v>
      </c>
      <c r="R1849" s="14">
        <f>H1849*$H$11</f>
        <v>0</v>
      </c>
      <c r="S1849" s="14">
        <f>(N1849/100)*(I1849*$I$11)+(N1849/100)*(J1849*$J$11)</f>
        <v>168.6825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377.05500000000006</v>
      </c>
      <c r="W1849" s="14">
        <f>(R1849/100)*(K1849*$K$11)+(R1849/100)*(L1849*$L$11)</f>
        <v>0</v>
      </c>
      <c r="X1849" s="14">
        <f t="shared" si="597"/>
        <v>275.78250000000003</v>
      </c>
      <c r="Y1849" s="14">
        <f t="shared" si="598"/>
        <v>0</v>
      </c>
      <c r="Z1849" s="14">
        <f t="shared" si="599"/>
        <v>0</v>
      </c>
      <c r="AA1849" s="14">
        <f t="shared" si="600"/>
        <v>603.85500000000002</v>
      </c>
      <c r="AB1849" s="14">
        <f t="shared" si="602"/>
        <v>0</v>
      </c>
      <c r="AC1849" s="15">
        <f t="shared" si="603"/>
        <v>879.6</v>
      </c>
      <c r="AD1849" s="48">
        <f>(ROUND(AC1849-AC1841,1)/AC1841)</f>
        <v>0.35552473416551084</v>
      </c>
      <c r="AE1849" s="113"/>
      <c r="AF1849" s="60"/>
      <c r="AH1849" s="20"/>
    </row>
    <row r="1850" spans="1:34">
      <c r="A1850" s="99" t="s">
        <v>847</v>
      </c>
      <c r="B1850" s="89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107.1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226.8</v>
      </c>
      <c r="S1850" s="14">
        <f>(N1850/100)*(I1850*$I$12)+(N1850/100)*(J1850*$J$12)</f>
        <v>168.6825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377.05500000000006</v>
      </c>
      <c r="X1850" s="14">
        <f t="shared" si="597"/>
        <v>275.78250000000003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603.85500000000002</v>
      </c>
      <c r="AC1850" s="15">
        <f t="shared" si="603"/>
        <v>879.6</v>
      </c>
      <c r="AD1850" s="48">
        <f>(ROUND(AC1850-AC1841,1)/AC1841)</f>
        <v>0.35552473416551084</v>
      </c>
      <c r="AE1850" s="113"/>
      <c r="AF1850" s="60"/>
      <c r="AH1850" s="20"/>
    </row>
    <row r="1851" spans="1:34">
      <c r="A1851" s="99" t="s">
        <v>848</v>
      </c>
      <c r="B1851" s="89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226.8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654.88499999999999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881.68499999999995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881.7</v>
      </c>
      <c r="AD1851" s="48">
        <f>(ROUND(AC1851-AC1841,1)/AC1841)</f>
        <v>0.35876098012020347</v>
      </c>
      <c r="AE1851" s="113"/>
      <c r="AF1851" s="60"/>
      <c r="AH1851" s="20"/>
    </row>
    <row r="1852" spans="1:34">
      <c r="A1852" s="99" t="s">
        <v>849</v>
      </c>
      <c r="B1852" s="89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226.8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654.88499999999999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881.68499999999995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881.7</v>
      </c>
      <c r="AD1852" s="48">
        <f>(ROUND(AC1852-AC1841,1)/AC1841)</f>
        <v>0.35876098012020347</v>
      </c>
      <c r="AE1852" s="113"/>
      <c r="AF1852" s="60"/>
      <c r="AH1852" s="20"/>
    </row>
    <row r="1853" spans="1:34">
      <c r="A1853" s="99"/>
      <c r="B1853" s="89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226.8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654.88499999999999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881.68499999999995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881.7</v>
      </c>
      <c r="AD1853" s="48">
        <f>(ROUND(AC1853-AC1841,1)/AC1841)</f>
        <v>0.35876098012020347</v>
      </c>
      <c r="AE1853" s="113"/>
      <c r="AF1853" s="60"/>
      <c r="AH1853" s="20"/>
    </row>
    <row r="1854" spans="1:34">
      <c r="A1854" s="99"/>
      <c r="B1854" s="89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226.8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572.67000000000007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799.47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799.5</v>
      </c>
      <c r="AD1854" s="48">
        <f>(ROUND(AC1854-AC1841,1)/AC1841)</f>
        <v>0.23208506703652335</v>
      </c>
      <c r="AE1854" s="113"/>
      <c r="AF1854" s="60"/>
      <c r="AH1854" s="20"/>
    </row>
    <row r="1855" spans="1:34">
      <c r="A1855" s="99"/>
      <c r="B1855" s="89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226.8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493.29000000000008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720.09000000000015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720.1</v>
      </c>
      <c r="AD1855" s="48">
        <f>(ROUND(AC1855-AC1841,1)/AC1841)</f>
        <v>0.10972414855910002</v>
      </c>
      <c r="AE1855" s="113"/>
      <c r="AF1855" s="60"/>
      <c r="AH1855" s="20"/>
    </row>
    <row r="1856" spans="1:34">
      <c r="A1856" s="106" t="s">
        <v>0</v>
      </c>
      <c r="B1856" s="86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260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409.5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669.5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669.5</v>
      </c>
      <c r="AD1856" s="58">
        <v>0</v>
      </c>
      <c r="AE1856" s="113" t="s">
        <v>814</v>
      </c>
      <c r="AF1856" s="60"/>
      <c r="AH1856" s="20"/>
    </row>
    <row r="1857" spans="1:34">
      <c r="A1857" s="99" t="s">
        <v>815</v>
      </c>
      <c r="B1857" s="87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234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570.96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804.96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805</v>
      </c>
      <c r="AD1857" s="48">
        <f>(ROUND(AC1857-AC1856,1)/AC1856)</f>
        <v>0.20238984316654218</v>
      </c>
      <c r="AE1857" s="113"/>
      <c r="AF1857" s="60"/>
      <c r="AH1857" s="20"/>
    </row>
    <row r="1858" spans="1:34">
      <c r="A1858" s="99" t="s">
        <v>816</v>
      </c>
      <c r="B1858" s="87">
        <v>20</v>
      </c>
      <c r="C1858" s="21" t="s">
        <v>850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247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389.02500000000003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636.02500000000009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636</v>
      </c>
      <c r="AD1858" s="48">
        <f>(ROUND(AC1858-AC1856,1)/AC1856)</f>
        <v>-5.003734129947722E-2</v>
      </c>
      <c r="AE1858" s="113"/>
      <c r="AF1858" s="60"/>
      <c r="AH1858" s="20"/>
    </row>
    <row r="1859" spans="1:34">
      <c r="A1859" s="99" t="s">
        <v>817</v>
      </c>
      <c r="B1859" s="87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247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389.02500000000003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636.02500000000009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636</v>
      </c>
      <c r="AD1859" s="48">
        <f>(ROUND(AC1859-AC1856,1)/AC1856)</f>
        <v>-5.003734129947722E-2</v>
      </c>
      <c r="AE1859" s="113"/>
      <c r="AF1859" s="60"/>
      <c r="AH1859" s="20"/>
    </row>
    <row r="1860" spans="1:34">
      <c r="A1860" s="99" t="s">
        <v>818</v>
      </c>
      <c r="B1860" s="87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247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389.02500000000003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636.02500000000009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636</v>
      </c>
      <c r="AD1860" s="48">
        <f>(ROUND(AC1860-AC1856,1)/AC1856)</f>
        <v>-5.003734129947722E-2</v>
      </c>
      <c r="AE1860" s="113"/>
      <c r="AF1860" s="60"/>
      <c r="AH1860" s="20"/>
    </row>
    <row r="1861" spans="1:34">
      <c r="A1861" s="99" t="s">
        <v>667</v>
      </c>
      <c r="B1861" s="87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247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389.02500000000003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636.02500000000009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636</v>
      </c>
      <c r="AD1861" s="48">
        <f>(ROUND(AC1861-AC1856,1)/AC1856)</f>
        <v>-5.003734129947722E-2</v>
      </c>
      <c r="AE1861" s="113"/>
      <c r="AF1861" s="60"/>
      <c r="AH1861" s="20"/>
    </row>
    <row r="1862" spans="1:34">
      <c r="A1862" s="99" t="s">
        <v>606</v>
      </c>
      <c r="B1862" s="87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110.5</v>
      </c>
      <c r="O1862" s="14">
        <f>E1862*$E$9</f>
        <v>234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174.03749999999999</v>
      </c>
      <c r="T1862" s="14">
        <f>(O1862/100)*(K1862*$K$9)</f>
        <v>389.02499999999998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284.53750000000002</v>
      </c>
      <c r="Y1862" s="14">
        <f t="shared" si="605"/>
        <v>623.02499999999998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907.6</v>
      </c>
      <c r="AD1862" s="48">
        <f>(ROUND(AC1862-AC1856,1)/AC1856)</f>
        <v>0.35563853622106051</v>
      </c>
      <c r="AE1862" s="113"/>
      <c r="AF1862" s="60"/>
      <c r="AH1862" s="20"/>
    </row>
    <row r="1863" spans="1:34">
      <c r="A1863" s="99" t="s">
        <v>845</v>
      </c>
      <c r="B1863" s="87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110.5</v>
      </c>
      <c r="O1863" s="14">
        <f>E1863*$E$10</f>
        <v>0</v>
      </c>
      <c r="P1863" s="14">
        <f>F1863*$F$10</f>
        <v>234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174.03749999999999</v>
      </c>
      <c r="T1863" s="14">
        <f>(O1863/100)*(K1863*$J$10)</f>
        <v>0</v>
      </c>
      <c r="U1863" s="14">
        <f>(P1863/100)*(K1863*$K$10)+(P1863/100)*(L1863*$L$10)</f>
        <v>389.02499999999998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284.53750000000002</v>
      </c>
      <c r="Y1863" s="14">
        <f t="shared" si="605"/>
        <v>0</v>
      </c>
      <c r="Z1863" s="14">
        <f t="shared" si="606"/>
        <v>623.02499999999998</v>
      </c>
      <c r="AA1863" s="14">
        <f t="shared" si="607"/>
        <v>0</v>
      </c>
      <c r="AB1863" s="14">
        <f t="shared" si="609"/>
        <v>0</v>
      </c>
      <c r="AC1863" s="15">
        <f t="shared" si="608"/>
        <v>907.6</v>
      </c>
      <c r="AD1863" s="48">
        <f>(ROUND(AC1863-AC1856,1)/AC1856)</f>
        <v>0.35563853622106051</v>
      </c>
      <c r="AE1863" s="113"/>
      <c r="AF1863" s="60"/>
      <c r="AH1863" s="20"/>
    </row>
    <row r="1864" spans="1:34">
      <c r="A1864" s="99" t="s">
        <v>846</v>
      </c>
      <c r="B1864" s="87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110.5</v>
      </c>
      <c r="O1864" s="14">
        <f>E1864*$E$11</f>
        <v>0</v>
      </c>
      <c r="P1864" s="14">
        <f>F1864*$F$11</f>
        <v>0</v>
      </c>
      <c r="Q1864" s="14">
        <f>G1864*$G$11</f>
        <v>234</v>
      </c>
      <c r="R1864" s="14">
        <f>H1864*$H$11</f>
        <v>0</v>
      </c>
      <c r="S1864" s="14">
        <f>(N1864/100)*(I1864*$I$11)+(N1864/100)*(J1864*$J$11)</f>
        <v>174.03749999999999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389.02499999999998</v>
      </c>
      <c r="W1864" s="14">
        <f>(R1864/100)*(K1864*$K$11)+(R1864/100)*(L1864*$L$11)</f>
        <v>0</v>
      </c>
      <c r="X1864" s="14">
        <f t="shared" si="604"/>
        <v>284.53750000000002</v>
      </c>
      <c r="Y1864" s="14">
        <f t="shared" si="605"/>
        <v>0</v>
      </c>
      <c r="Z1864" s="14">
        <f t="shared" si="606"/>
        <v>0</v>
      </c>
      <c r="AA1864" s="14">
        <f t="shared" si="607"/>
        <v>623.02499999999998</v>
      </c>
      <c r="AB1864" s="14">
        <f t="shared" si="609"/>
        <v>0</v>
      </c>
      <c r="AC1864" s="15">
        <f t="shared" si="608"/>
        <v>907.6</v>
      </c>
      <c r="AD1864" s="48">
        <f>(ROUND(AC1864-AC1856,1)/AC1856)</f>
        <v>0.35563853622106051</v>
      </c>
      <c r="AE1864" s="113"/>
      <c r="AF1864" s="60"/>
      <c r="AH1864" s="20"/>
    </row>
    <row r="1865" spans="1:34">
      <c r="A1865" s="99" t="s">
        <v>847</v>
      </c>
      <c r="B1865" s="87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110.5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234</v>
      </c>
      <c r="S1865" s="14">
        <f>(N1865/100)*(I1865*$I$12)+(N1865/100)*(J1865*$J$12)</f>
        <v>174.03749999999999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389.02499999999998</v>
      </c>
      <c r="X1865" s="14">
        <f t="shared" si="604"/>
        <v>284.53750000000002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623.02499999999998</v>
      </c>
      <c r="AC1865" s="15">
        <f t="shared" si="608"/>
        <v>907.6</v>
      </c>
      <c r="AD1865" s="48">
        <f>(ROUND(AC1865-AC1856,1)/AC1856)</f>
        <v>0.35563853622106051</v>
      </c>
      <c r="AE1865" s="113"/>
      <c r="AF1865" s="60"/>
      <c r="AH1865" s="20"/>
    </row>
    <row r="1866" spans="1:34">
      <c r="A1866" s="99" t="s">
        <v>848</v>
      </c>
      <c r="B1866" s="87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234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675.67499999999995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909.67499999999995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909.7</v>
      </c>
      <c r="AD1866" s="48">
        <f>(ROUND(AC1866-AC1856,1)/AC1856)</f>
        <v>0.35877520537714713</v>
      </c>
      <c r="AE1866" s="113"/>
      <c r="AF1866" s="60"/>
      <c r="AH1866" s="20"/>
    </row>
    <row r="1867" spans="1:34">
      <c r="A1867" s="99" t="s">
        <v>849</v>
      </c>
      <c r="B1867" s="87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234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675.67499999999995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909.67499999999995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909.7</v>
      </c>
      <c r="AD1867" s="48">
        <f>(ROUND(AC1867-AC1856,1)/AC1856)</f>
        <v>0.35877520537714713</v>
      </c>
      <c r="AE1867" s="113"/>
      <c r="AF1867" s="60"/>
      <c r="AH1867" s="20"/>
    </row>
    <row r="1868" spans="1:34">
      <c r="A1868" s="99"/>
      <c r="B1868" s="87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234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675.67499999999995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909.67499999999995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909.7</v>
      </c>
      <c r="AD1868" s="48">
        <f>(ROUND(AC1868-AC1856,1)/AC1856)</f>
        <v>0.35877520537714713</v>
      </c>
      <c r="AE1868" s="113"/>
      <c r="AF1868" s="60"/>
      <c r="AH1868" s="20"/>
    </row>
    <row r="1869" spans="1:34">
      <c r="A1869" s="99"/>
      <c r="B1869" s="87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234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585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819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819</v>
      </c>
      <c r="AD1869" s="48">
        <f>(ROUND(AC1869-AC1856,1)/AC1856)</f>
        <v>0.22330097087378642</v>
      </c>
      <c r="AE1869" s="113"/>
      <c r="AF1869" s="60"/>
      <c r="AH1869" s="20"/>
    </row>
    <row r="1870" spans="1:34">
      <c r="A1870" s="99"/>
      <c r="B1870" s="87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234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514.79999999999995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748.8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748.8</v>
      </c>
      <c r="AD1870" s="48">
        <f>(ROUND(AC1870-AC1856,1)/AC1856)</f>
        <v>0.11844660194174757</v>
      </c>
      <c r="AE1870" s="113"/>
      <c r="AF1870" s="60"/>
      <c r="AH1870" s="20"/>
    </row>
    <row r="1871" spans="1:34">
      <c r="A1871" s="106" t="s">
        <v>0</v>
      </c>
      <c r="B1871" s="88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280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392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672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672</v>
      </c>
      <c r="AD1871" s="5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9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252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554.40000000000009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806.40000000000009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806.4</v>
      </c>
      <c r="AD1872" s="48">
        <f>(ROUND(AC1872-AC1871,1)/AC1871)</f>
        <v>0.2</v>
      </c>
      <c r="AE1872" s="113"/>
      <c r="AF1872" s="60"/>
      <c r="AH1872" s="20"/>
    </row>
    <row r="1873" spans="1:34">
      <c r="A1873" s="99" t="s">
        <v>816</v>
      </c>
      <c r="B1873" s="89">
        <v>20</v>
      </c>
      <c r="C1873" s="21" t="s">
        <v>850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266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372.4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638.4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638.4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266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372.4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638.4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638.4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818</v>
      </c>
      <c r="B1875" s="89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266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372.4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638.4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638.4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667</v>
      </c>
      <c r="B1876" s="89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266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372.4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638.4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638.4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606</v>
      </c>
      <c r="B1877" s="89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119</v>
      </c>
      <c r="O1877" s="14">
        <f>E1877*$E$9</f>
        <v>252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166.6</v>
      </c>
      <c r="T1877" s="14">
        <f>(O1877/100)*(K1877*$K$9)</f>
        <v>374.85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285.60000000000002</v>
      </c>
      <c r="Y1877" s="14">
        <f t="shared" si="611"/>
        <v>626.85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912.5</v>
      </c>
      <c r="AD1877" s="48">
        <f>(ROUND(AC1877-AC1871,1)/AC1871)</f>
        <v>0.35788690476190477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119</v>
      </c>
      <c r="O1878" s="14">
        <f>E1878*$E$10</f>
        <v>0</v>
      </c>
      <c r="P1878" s="14">
        <f>F1878*$F$10</f>
        <v>252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166.6</v>
      </c>
      <c r="T1878" s="14">
        <f>(O1878/100)*(K1878*$J$10)</f>
        <v>0</v>
      </c>
      <c r="U1878" s="14">
        <f>(P1878/100)*(K1878*$K$10)+(P1878/100)*(L1878*$L$10)</f>
        <v>374.85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285.60000000000002</v>
      </c>
      <c r="Y1878" s="14">
        <f t="shared" si="611"/>
        <v>0</v>
      </c>
      <c r="Z1878" s="14">
        <f t="shared" si="612"/>
        <v>626.85</v>
      </c>
      <c r="AA1878" s="14">
        <f t="shared" si="613"/>
        <v>0</v>
      </c>
      <c r="AB1878" s="14">
        <f t="shared" si="615"/>
        <v>0</v>
      </c>
      <c r="AC1878" s="15">
        <f t="shared" si="614"/>
        <v>912.5</v>
      </c>
      <c r="AD1878" s="48">
        <f>(ROUND(AC1878-AC1871,1)/AC1871)</f>
        <v>0.35788690476190477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119</v>
      </c>
      <c r="O1879" s="14">
        <f>E1879*$E$11</f>
        <v>0</v>
      </c>
      <c r="P1879" s="14">
        <f>F1879*$F$11</f>
        <v>0</v>
      </c>
      <c r="Q1879" s="14">
        <f>G1879*$G$11</f>
        <v>252</v>
      </c>
      <c r="R1879" s="14">
        <f>H1879*$H$11</f>
        <v>0</v>
      </c>
      <c r="S1879" s="14">
        <f>(N1879/100)*(I1879*$I$11)+(N1879/100)*(J1879*$J$11)</f>
        <v>166.6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374.85</v>
      </c>
      <c r="W1879" s="14">
        <f>(R1879/100)*(K1879*$K$11)+(R1879/100)*(L1879*$L$11)</f>
        <v>0</v>
      </c>
      <c r="X1879" s="14">
        <f t="shared" si="610"/>
        <v>285.60000000000002</v>
      </c>
      <c r="Y1879" s="14">
        <f t="shared" si="611"/>
        <v>0</v>
      </c>
      <c r="Z1879" s="14">
        <f t="shared" si="612"/>
        <v>0</v>
      </c>
      <c r="AA1879" s="14">
        <f t="shared" si="613"/>
        <v>626.85</v>
      </c>
      <c r="AB1879" s="14">
        <f t="shared" si="615"/>
        <v>0</v>
      </c>
      <c r="AC1879" s="15">
        <f t="shared" si="614"/>
        <v>912.5</v>
      </c>
      <c r="AD1879" s="48">
        <f>(ROUND(AC1879-AC1871,1)/AC1871)</f>
        <v>0.35788690476190477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119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252</v>
      </c>
      <c r="S1880" s="14">
        <f>(N1880/100)*(I1880*$I$12)+(N1880/100)*(J1880*$J$12)</f>
        <v>166.6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374.85</v>
      </c>
      <c r="X1880" s="14">
        <f t="shared" si="610"/>
        <v>285.60000000000002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626.85</v>
      </c>
      <c r="AC1880" s="15">
        <f t="shared" si="614"/>
        <v>912.5</v>
      </c>
      <c r="AD1880" s="48">
        <f>(ROUND(AC1880-AC1871,1)/AC1871)</f>
        <v>0.35788690476190477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252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661.5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913.5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913.5</v>
      </c>
      <c r="AD1881" s="48">
        <f>(ROUND(AC1881-AC1871,1)/AC1871)</f>
        <v>0.359375</v>
      </c>
      <c r="AE1881" s="113"/>
      <c r="AF1881" s="60"/>
      <c r="AH1881" s="20"/>
    </row>
    <row r="1882" spans="1:34">
      <c r="A1882" s="99" t="s">
        <v>849</v>
      </c>
      <c r="B1882" s="89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252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661.5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913.5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913.5</v>
      </c>
      <c r="AD1882" s="48">
        <f>(ROUND(AC1882-AC1871,1)/AC1871)</f>
        <v>0.359375</v>
      </c>
      <c r="AE1882" s="113"/>
      <c r="AF1882" s="60"/>
      <c r="AH1882" s="20"/>
    </row>
    <row r="1883" spans="1:34">
      <c r="A1883" s="99"/>
      <c r="B1883" s="89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252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661.5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913.5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913.5</v>
      </c>
      <c r="AD1883" s="48">
        <f>(ROUND(AC1883-AC1871,1)/AC1871)</f>
        <v>0.359375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252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573.29999999999995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825.3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825.3</v>
      </c>
      <c r="AD1884" s="48">
        <f>(ROUND(AC1884-AC1871,1)/AC1871)</f>
        <v>0.22812500000000002</v>
      </c>
      <c r="AE1884" s="113"/>
      <c r="AF1884" s="60"/>
      <c r="AH1884" s="20"/>
    </row>
    <row r="1885" spans="1:34">
      <c r="A1885" s="99"/>
      <c r="B1885" s="89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252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497.7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749.7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749.7</v>
      </c>
      <c r="AD1885" s="48">
        <f>(ROUND(AC1885-AC1871,1)/AC1871)</f>
        <v>0.11562500000000001</v>
      </c>
      <c r="AE1885" s="113"/>
      <c r="AF1885" s="60"/>
      <c r="AH1885" s="20"/>
    </row>
    <row r="1886" spans="1:34">
      <c r="A1886" s="106" t="s">
        <v>0</v>
      </c>
      <c r="B1886" s="90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264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415.80000000000007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679.80000000000007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679.8</v>
      </c>
      <c r="AD1886" s="58"/>
      <c r="AE1886" s="113" t="s">
        <v>814</v>
      </c>
      <c r="AF1886" s="60"/>
      <c r="AH1886" s="20"/>
    </row>
    <row r="1887" spans="1:34">
      <c r="A1887" s="99" t="s">
        <v>815</v>
      </c>
      <c r="B1887" s="91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237.6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579.74399999999991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817.34399999999994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817.3</v>
      </c>
      <c r="AD1887" s="48">
        <f>(ROUND(AC1887-AC1886,1)/AC1886)</f>
        <v>0.2022653721682848</v>
      </c>
      <c r="AE1887" s="113"/>
      <c r="AF1887" s="60"/>
      <c r="AH1887" s="20"/>
    </row>
    <row r="1888" spans="1:34">
      <c r="A1888" s="99" t="s">
        <v>816</v>
      </c>
      <c r="B1888" s="91">
        <v>28</v>
      </c>
      <c r="C1888" s="21" t="s">
        <v>850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250.79999999999998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395.01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645.80999999999995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645.79999999999995</v>
      </c>
      <c r="AD1888" s="48">
        <f>(ROUND(AC1888-AC1886,1)/AC1886)</f>
        <v>-5.0014710208884969E-2</v>
      </c>
      <c r="AE1888" s="113"/>
      <c r="AF1888" s="60"/>
      <c r="AH1888" s="20"/>
    </row>
    <row r="1889" spans="1:34">
      <c r="A1889" s="99" t="s">
        <v>817</v>
      </c>
      <c r="B1889" s="91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250.79999999999998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395.01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645.80999999999995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645.79999999999995</v>
      </c>
      <c r="AD1889" s="48">
        <f>(ROUND(AC1889-AC1886,1)/AC1886)</f>
        <v>-5.0014710208884969E-2</v>
      </c>
      <c r="AE1889" s="113"/>
      <c r="AF1889" s="60"/>
      <c r="AH1889" s="20"/>
    </row>
    <row r="1890" spans="1:34">
      <c r="A1890" s="99" t="s">
        <v>818</v>
      </c>
      <c r="B1890" s="91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250.79999999999998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395.01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645.80999999999995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645.79999999999995</v>
      </c>
      <c r="AD1890" s="48">
        <f>(ROUND(AC1890-AC1886,1)/AC1886)</f>
        <v>-5.0014710208884969E-2</v>
      </c>
      <c r="AE1890" s="113"/>
      <c r="AF1890" s="60"/>
      <c r="AH1890" s="20"/>
    </row>
    <row r="1891" spans="1:34">
      <c r="A1891" s="99" t="s">
        <v>667</v>
      </c>
      <c r="B1891" s="91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250.79999999999998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395.01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645.80999999999995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645.79999999999995</v>
      </c>
      <c r="AD1891" s="48">
        <f>(ROUND(AC1891-AC1886,1)/AC1886)</f>
        <v>-5.0014710208884969E-2</v>
      </c>
      <c r="AE1891" s="113"/>
      <c r="AF1891" s="60"/>
      <c r="AH1891" s="20"/>
    </row>
    <row r="1892" spans="1:34">
      <c r="A1892" s="99" t="s">
        <v>606</v>
      </c>
      <c r="B1892" s="91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112.2</v>
      </c>
      <c r="O1892" s="14">
        <f>E1892*$E$9</f>
        <v>237.6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176.71500000000003</v>
      </c>
      <c r="T1892" s="14">
        <f>(O1892/100)*(K1892*$K$9)</f>
        <v>395.01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288.91500000000002</v>
      </c>
      <c r="Y1892" s="14">
        <f t="shared" si="617"/>
        <v>632.61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921.5</v>
      </c>
      <c r="AD1892" s="48">
        <f>(ROUND(AC1892-AC1886,1)/AC1886)</f>
        <v>0.35554574874963224</v>
      </c>
      <c r="AE1892" s="113"/>
      <c r="AF1892" s="60"/>
      <c r="AH1892" s="20"/>
    </row>
    <row r="1893" spans="1:34">
      <c r="A1893" s="99" t="s">
        <v>845</v>
      </c>
      <c r="B1893" s="91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112.2</v>
      </c>
      <c r="O1893" s="14">
        <f>E1893*$E$10</f>
        <v>0</v>
      </c>
      <c r="P1893" s="14">
        <f>F1893*$F$10</f>
        <v>237.6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176.71500000000003</v>
      </c>
      <c r="T1893" s="14">
        <f>(O1893/100)*(K1893*$J$10)</f>
        <v>0</v>
      </c>
      <c r="U1893" s="14">
        <f>(P1893/100)*(K1893*$K$10)+(P1893/100)*(L1893*$L$10)</f>
        <v>395.01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288.91500000000002</v>
      </c>
      <c r="Y1893" s="14">
        <f t="shared" si="617"/>
        <v>0</v>
      </c>
      <c r="Z1893" s="14">
        <f t="shared" si="618"/>
        <v>632.61</v>
      </c>
      <c r="AA1893" s="14">
        <f t="shared" si="619"/>
        <v>0</v>
      </c>
      <c r="AB1893" s="14">
        <f t="shared" si="621"/>
        <v>0</v>
      </c>
      <c r="AC1893" s="15">
        <f t="shared" si="620"/>
        <v>921.5</v>
      </c>
      <c r="AD1893" s="48">
        <f>(ROUND(AC1893-AC1886,1)/AC1886)</f>
        <v>0.35554574874963224</v>
      </c>
      <c r="AE1893" s="113"/>
      <c r="AF1893" s="60"/>
      <c r="AH1893" s="20"/>
    </row>
    <row r="1894" spans="1:34">
      <c r="A1894" s="99" t="s">
        <v>846</v>
      </c>
      <c r="B1894" s="91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112.2</v>
      </c>
      <c r="O1894" s="14">
        <f>E1894*$E$11</f>
        <v>0</v>
      </c>
      <c r="P1894" s="14">
        <f>F1894*$F$11</f>
        <v>0</v>
      </c>
      <c r="Q1894" s="14">
        <f>G1894*$G$11</f>
        <v>237.6</v>
      </c>
      <c r="R1894" s="14">
        <f>H1894*$H$11</f>
        <v>0</v>
      </c>
      <c r="S1894" s="14">
        <f>(N1894/100)*(I1894*$I$11)+(N1894/100)*(J1894*$J$11)</f>
        <v>176.71500000000003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395.01</v>
      </c>
      <c r="W1894" s="14">
        <f>(R1894/100)*(K1894*$K$11)+(R1894/100)*(L1894*$L$11)</f>
        <v>0</v>
      </c>
      <c r="X1894" s="14">
        <f t="shared" si="616"/>
        <v>288.91500000000002</v>
      </c>
      <c r="Y1894" s="14">
        <f t="shared" si="617"/>
        <v>0</v>
      </c>
      <c r="Z1894" s="14">
        <f t="shared" si="618"/>
        <v>0</v>
      </c>
      <c r="AA1894" s="14">
        <f t="shared" si="619"/>
        <v>632.61</v>
      </c>
      <c r="AB1894" s="14">
        <f t="shared" si="621"/>
        <v>0</v>
      </c>
      <c r="AC1894" s="15">
        <f t="shared" si="620"/>
        <v>921.5</v>
      </c>
      <c r="AD1894" s="48">
        <f>(ROUND(AC1894-AC1886,1)/AC1886)</f>
        <v>0.35554574874963224</v>
      </c>
      <c r="AE1894" s="113"/>
      <c r="AF1894" s="60"/>
      <c r="AH1894" s="20"/>
    </row>
    <row r="1895" spans="1:34">
      <c r="A1895" s="99" t="s">
        <v>847</v>
      </c>
      <c r="B1895" s="91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112.2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237.6</v>
      </c>
      <c r="S1895" s="14">
        <f>(N1895/100)*(I1895*$I$12)+(N1895/100)*(J1895*$J$12)</f>
        <v>176.71500000000003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395.01</v>
      </c>
      <c r="X1895" s="14">
        <f t="shared" si="616"/>
        <v>288.91500000000002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632.61</v>
      </c>
      <c r="AC1895" s="15">
        <f t="shared" si="620"/>
        <v>921.5</v>
      </c>
      <c r="AD1895" s="48">
        <f>(ROUND(AC1895-AC1886,1)/AC1886)</f>
        <v>0.35554574874963224</v>
      </c>
      <c r="AE1895" s="113"/>
      <c r="AF1895" s="60"/>
      <c r="AH1895" s="20"/>
    </row>
    <row r="1896" spans="1:34">
      <c r="A1896" s="99" t="s">
        <v>848</v>
      </c>
      <c r="B1896" s="91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237.6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686.06999999999994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923.67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923.7</v>
      </c>
      <c r="AD1896" s="48">
        <f>(ROUND(AC1896-AC1886,1)/AC1886)</f>
        <v>0.35878199470432481</v>
      </c>
      <c r="AE1896" s="113"/>
      <c r="AF1896" s="60"/>
      <c r="AH1896" s="20"/>
    </row>
    <row r="1897" spans="1:34">
      <c r="A1897" s="99" t="s">
        <v>849</v>
      </c>
      <c r="B1897" s="91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237.6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686.06999999999994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923.67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923.7</v>
      </c>
      <c r="AD1897" s="48">
        <f>(ROUND(AC1897-AC1886,1)/AC1886)</f>
        <v>0.35878199470432481</v>
      </c>
      <c r="AE1897" s="113"/>
      <c r="AF1897" s="60"/>
      <c r="AH1897" s="20"/>
    </row>
    <row r="1898" spans="1:34">
      <c r="A1898" s="99"/>
      <c r="B1898" s="91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237.6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686.06999999999994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923.67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923.7</v>
      </c>
      <c r="AD1898" s="48">
        <f>(ROUND(AC1898-AC1886,1)/AC1886)</f>
        <v>0.35878199470432481</v>
      </c>
      <c r="AE1898" s="113"/>
      <c r="AF1898" s="60"/>
      <c r="AH1898" s="20"/>
    </row>
    <row r="1899" spans="1:34">
      <c r="A1899" s="99"/>
      <c r="B1899" s="91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237.6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599.93999999999994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837.54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837.5</v>
      </c>
      <c r="AD1899" s="48">
        <f>(ROUND(AC1899-AC1886,1)/AC1886)</f>
        <v>0.23197999411591644</v>
      </c>
      <c r="AE1899" s="113"/>
      <c r="AF1899" s="60"/>
      <c r="AH1899" s="20"/>
    </row>
    <row r="1900" spans="1:34">
      <c r="A1900" s="99"/>
      <c r="B1900" s="91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237.6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516.78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754.38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754.4</v>
      </c>
      <c r="AD1900" s="48">
        <f>(ROUND(AC1900-AC1886,1)/AC1886)</f>
        <v>0.1097381582818476</v>
      </c>
      <c r="AE1900" s="113"/>
      <c r="AF1900" s="60"/>
      <c r="AH1900" s="20"/>
    </row>
    <row r="1901" spans="1:34">
      <c r="A1901" s="106" t="s">
        <v>0</v>
      </c>
      <c r="B1901" s="92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280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441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721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721</v>
      </c>
      <c r="AD1901" s="58"/>
      <c r="AE1901" s="113" t="s">
        <v>814</v>
      </c>
      <c r="AF1901" s="60"/>
      <c r="AH1901" s="20"/>
    </row>
    <row r="1902" spans="1:34">
      <c r="A1902" s="99" t="s">
        <v>815</v>
      </c>
      <c r="B1902" s="93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252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614.88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866.88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866.9</v>
      </c>
      <c r="AD1902" s="48">
        <f>(ROUND(AC1902-AC1901,1)/AC1901)</f>
        <v>0.20235783633841886</v>
      </c>
      <c r="AE1902" s="113"/>
      <c r="AF1902" s="60"/>
      <c r="AH1902" s="20"/>
    </row>
    <row r="1903" spans="1:34">
      <c r="A1903" s="99" t="s">
        <v>816</v>
      </c>
      <c r="B1903" s="93">
        <v>12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266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418.95000000000005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684.95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685</v>
      </c>
      <c r="AD1903" s="48">
        <f>(ROUND(AC1903-AC1901,1)/AC1901)</f>
        <v>-4.9930651872399444E-2</v>
      </c>
      <c r="AE1903" s="113"/>
      <c r="AF1903" s="60"/>
      <c r="AH1903" s="20"/>
    </row>
    <row r="1904" spans="1:34">
      <c r="A1904" s="99" t="s">
        <v>817</v>
      </c>
      <c r="B1904" s="93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266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418.95000000000005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684.95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685</v>
      </c>
      <c r="AD1904" s="48">
        <f>(ROUND(AC1904-AC1901,1)/AC1901)</f>
        <v>-4.9930651872399444E-2</v>
      </c>
      <c r="AE1904" s="113"/>
      <c r="AF1904" s="60"/>
      <c r="AH1904" s="20"/>
    </row>
    <row r="1905" spans="1:34">
      <c r="A1905" s="99" t="s">
        <v>818</v>
      </c>
      <c r="B1905" s="93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266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418.95000000000005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684.95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685</v>
      </c>
      <c r="AD1905" s="48">
        <f>(ROUND(AC1905-AC1901,1)/AC1901)</f>
        <v>-4.9930651872399444E-2</v>
      </c>
      <c r="AE1905" s="113"/>
      <c r="AF1905" s="60"/>
      <c r="AH1905" s="20"/>
    </row>
    <row r="1906" spans="1:34">
      <c r="A1906" s="99" t="s">
        <v>667</v>
      </c>
      <c r="B1906" s="93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266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418.95000000000005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684.95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685</v>
      </c>
      <c r="AD1906" s="48">
        <f>(ROUND(AC1906-AC1901,1)/AC1901)</f>
        <v>-4.9930651872399444E-2</v>
      </c>
      <c r="AE1906" s="113"/>
      <c r="AF1906" s="60"/>
      <c r="AH1906" s="20"/>
    </row>
    <row r="1907" spans="1:34">
      <c r="A1907" s="99" t="s">
        <v>606</v>
      </c>
      <c r="B1907" s="93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119</v>
      </c>
      <c r="O1907" s="14">
        <f>E1907*$E$9</f>
        <v>252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187.42499999999998</v>
      </c>
      <c r="T1907" s="14">
        <f>(O1907/100)*(K1907*$K$9)</f>
        <v>418.95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306.42499999999995</v>
      </c>
      <c r="Y1907" s="14">
        <f t="shared" si="623"/>
        <v>670.95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977.4</v>
      </c>
      <c r="AD1907" s="48">
        <f>(ROUND(AC1907-AC1901,1)/AC1901)</f>
        <v>0.35561719833564492</v>
      </c>
      <c r="AE1907" s="113"/>
      <c r="AF1907" s="60"/>
      <c r="AH1907" s="20"/>
    </row>
    <row r="1908" spans="1:34">
      <c r="A1908" s="99" t="s">
        <v>845</v>
      </c>
      <c r="B1908" s="93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119</v>
      </c>
      <c r="O1908" s="14">
        <f>E1908*$E$10</f>
        <v>0</v>
      </c>
      <c r="P1908" s="14">
        <f>F1908*$F$10</f>
        <v>252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187.42499999999998</v>
      </c>
      <c r="T1908" s="14">
        <f>(O1908/100)*(K1908*$J$10)</f>
        <v>0</v>
      </c>
      <c r="U1908" s="14">
        <f>(P1908/100)*(K1908*$K$10)+(P1908/100)*(L1908*$L$10)</f>
        <v>418.95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306.42499999999995</v>
      </c>
      <c r="Y1908" s="14">
        <f t="shared" si="623"/>
        <v>0</v>
      </c>
      <c r="Z1908" s="14">
        <f t="shared" si="624"/>
        <v>670.95</v>
      </c>
      <c r="AA1908" s="14">
        <f t="shared" si="625"/>
        <v>0</v>
      </c>
      <c r="AB1908" s="14">
        <f t="shared" si="627"/>
        <v>0</v>
      </c>
      <c r="AC1908" s="15">
        <f t="shared" si="626"/>
        <v>977.4</v>
      </c>
      <c r="AD1908" s="48">
        <f>(ROUND(AC1908-AC1901,1)/AC1901)</f>
        <v>0.35561719833564492</v>
      </c>
      <c r="AE1908" s="113"/>
      <c r="AF1908" s="60"/>
      <c r="AH1908" s="20"/>
    </row>
    <row r="1909" spans="1:34">
      <c r="A1909" s="99" t="s">
        <v>846</v>
      </c>
      <c r="B1909" s="93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119</v>
      </c>
      <c r="O1909" s="14">
        <f>E1909*$E$11</f>
        <v>0</v>
      </c>
      <c r="P1909" s="14">
        <f>F1909*$F$11</f>
        <v>0</v>
      </c>
      <c r="Q1909" s="14">
        <f>G1909*$G$11</f>
        <v>252</v>
      </c>
      <c r="R1909" s="14">
        <f>H1909*$H$11</f>
        <v>0</v>
      </c>
      <c r="S1909" s="14">
        <f>(N1909/100)*(I1909*$I$11)+(N1909/100)*(J1909*$J$11)</f>
        <v>187.42499999999998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418.95</v>
      </c>
      <c r="W1909" s="14">
        <f>(R1909/100)*(K1909*$K$11)+(R1909/100)*(L1909*$L$11)</f>
        <v>0</v>
      </c>
      <c r="X1909" s="14">
        <f t="shared" si="622"/>
        <v>306.42499999999995</v>
      </c>
      <c r="Y1909" s="14">
        <f t="shared" si="623"/>
        <v>0</v>
      </c>
      <c r="Z1909" s="14">
        <f t="shared" si="624"/>
        <v>0</v>
      </c>
      <c r="AA1909" s="14">
        <f t="shared" si="625"/>
        <v>670.95</v>
      </c>
      <c r="AB1909" s="14">
        <f t="shared" si="627"/>
        <v>0</v>
      </c>
      <c r="AC1909" s="15">
        <f t="shared" si="626"/>
        <v>977.4</v>
      </c>
      <c r="AD1909" s="48">
        <f>(ROUND(AC1909-AC1901,1)/AC1901)</f>
        <v>0.35561719833564492</v>
      </c>
      <c r="AE1909" s="113"/>
      <c r="AF1909" s="60"/>
      <c r="AH1909" s="20"/>
    </row>
    <row r="1910" spans="1:34">
      <c r="A1910" s="99" t="s">
        <v>847</v>
      </c>
      <c r="B1910" s="93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119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252</v>
      </c>
      <c r="S1910" s="14">
        <f>(N1910/100)*(I1910*$I$12)+(N1910/100)*(J1910*$J$12)</f>
        <v>187.42499999999998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418.95</v>
      </c>
      <c r="X1910" s="14">
        <f t="shared" si="622"/>
        <v>306.42499999999995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670.95</v>
      </c>
      <c r="AC1910" s="15">
        <f t="shared" si="626"/>
        <v>977.4</v>
      </c>
      <c r="AD1910" s="48">
        <f>(ROUND(AC1910-AC1901,1)/AC1901)</f>
        <v>0.35561719833564492</v>
      </c>
      <c r="AE1910" s="113"/>
      <c r="AF1910" s="60"/>
      <c r="AH1910" s="20"/>
    </row>
    <row r="1911" spans="1:34">
      <c r="A1911" s="99" t="s">
        <v>848</v>
      </c>
      <c r="B1911" s="93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252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727.65000000000009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979.65000000000009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979.7</v>
      </c>
      <c r="AD1911" s="48">
        <f>(ROUND(AC1911-AC1901,1)/AC1901)</f>
        <v>0.35880721220527045</v>
      </c>
      <c r="AE1911" s="113"/>
      <c r="AF1911" s="60"/>
      <c r="AH1911" s="20"/>
    </row>
    <row r="1912" spans="1:34">
      <c r="A1912" s="99" t="s">
        <v>849</v>
      </c>
      <c r="B1912" s="93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252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727.65000000000009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979.65000000000009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979.7</v>
      </c>
      <c r="AD1912" s="48">
        <f>(ROUND(AC1912-AC1901,1)/AC1901)</f>
        <v>0.35880721220527045</v>
      </c>
      <c r="AE1912" s="113"/>
      <c r="AF1912" s="60"/>
      <c r="AH1912" s="20"/>
    </row>
    <row r="1913" spans="1:34">
      <c r="A1913" s="99"/>
      <c r="B1913" s="93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252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727.65000000000009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979.65000000000009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979.7</v>
      </c>
      <c r="AD1913" s="48">
        <f>(ROUND(AC1913-AC1901,1)/AC1901)</f>
        <v>0.35880721220527045</v>
      </c>
      <c r="AE1913" s="113"/>
      <c r="AF1913" s="60"/>
      <c r="AH1913" s="20"/>
    </row>
    <row r="1914" spans="1:34">
      <c r="A1914" s="99"/>
      <c r="B1914" s="93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252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548.09999999999991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800.09999999999991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800.1</v>
      </c>
      <c r="AD1914" s="48">
        <f>(ROUND(AC1914-AC1901,1)/AC1901)</f>
        <v>0.10970873786407766</v>
      </c>
      <c r="AE1914" s="113"/>
      <c r="AF1914" s="60"/>
      <c r="AH1914" s="20"/>
    </row>
    <row r="1915" spans="1:34">
      <c r="A1915" s="99"/>
      <c r="B1915" s="93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252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630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882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882</v>
      </c>
      <c r="AD1915" s="48">
        <f>(ROUND(AC1915-AC1901,1)/AC1901)</f>
        <v>0.22330097087378642</v>
      </c>
      <c r="AE1915" s="113"/>
      <c r="AF1915" s="60"/>
      <c r="AH1915" s="20"/>
    </row>
    <row r="1916" spans="1:34">
      <c r="A1916" s="106" t="s">
        <v>0</v>
      </c>
      <c r="B1916" s="90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332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348.59999999999997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680.59999999999991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680.6</v>
      </c>
      <c r="AD1916" s="58"/>
      <c r="AE1916" s="113" t="s">
        <v>814</v>
      </c>
      <c r="AF1916" s="60"/>
      <c r="AH1916" s="20"/>
    </row>
    <row r="1917" spans="1:34">
      <c r="A1917" s="99" t="s">
        <v>815</v>
      </c>
      <c r="B1917" s="91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298.8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525.88800000000003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824.6880000000001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824.7</v>
      </c>
      <c r="AD1917" s="48">
        <f>(ROUND(AC1917-AC1916,1)/AC1916)</f>
        <v>0.21172494857478694</v>
      </c>
      <c r="AE1917" s="113"/>
      <c r="AF1917" s="60"/>
      <c r="AH1917" s="20"/>
    </row>
    <row r="1918" spans="1:34">
      <c r="A1918" s="99" t="s">
        <v>816</v>
      </c>
      <c r="B1918" s="91">
        <v>13</v>
      </c>
      <c r="C1918" s="21" t="s">
        <v>850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315.39999999999998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331.17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646.56999999999994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646.6</v>
      </c>
      <c r="AD1918" s="48">
        <f>(ROUND(AC1918-AC1916,1)/AC1916)</f>
        <v>-4.9955921245959448E-2</v>
      </c>
      <c r="AE1918" s="113"/>
      <c r="AF1918" s="60"/>
      <c r="AH1918" s="20"/>
    </row>
    <row r="1919" spans="1:34">
      <c r="A1919" s="99" t="s">
        <v>817</v>
      </c>
      <c r="B1919" s="91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315.39999999999998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331.17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646.56999999999994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646.6</v>
      </c>
      <c r="AD1919" s="48">
        <f>(ROUND(AC1919-AC1916,1)/AC1916)</f>
        <v>-4.9955921245959448E-2</v>
      </c>
      <c r="AE1919" s="113"/>
      <c r="AF1919" s="60"/>
      <c r="AH1919" s="20"/>
    </row>
    <row r="1920" spans="1:34">
      <c r="A1920" s="99" t="s">
        <v>818</v>
      </c>
      <c r="B1920" s="91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315.39999999999998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331.17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646.56999999999994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646.6</v>
      </c>
      <c r="AD1920" s="48">
        <f>(ROUND(AC1920-AC1916,1)/AC1916)</f>
        <v>-4.9955921245959448E-2</v>
      </c>
      <c r="AE1920" s="113"/>
      <c r="AF1920" s="60"/>
      <c r="AH1920" s="20"/>
    </row>
    <row r="1921" spans="1:34">
      <c r="A1921" s="99" t="s">
        <v>667</v>
      </c>
      <c r="B1921" s="91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304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319.20000000000005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623.20000000000005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623.20000000000005</v>
      </c>
      <c r="AD1921" s="48">
        <f>(ROUND(AC1921-AC1916,1)/AC1916)</f>
        <v>-8.4337349397590355E-2</v>
      </c>
      <c r="AE1921" s="113"/>
      <c r="AF1921" s="60"/>
      <c r="AH1921" s="20"/>
    </row>
    <row r="1922" spans="1:34">
      <c r="A1922" s="99" t="s">
        <v>606</v>
      </c>
      <c r="B1922" s="91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141.1</v>
      </c>
      <c r="O1922" s="14">
        <f>E1922*$E$9</f>
        <v>298.8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148.155</v>
      </c>
      <c r="T1922" s="14">
        <f>(O1922/100)*(K1922*$K$9)</f>
        <v>339.88499999999999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289.255</v>
      </c>
      <c r="Y1922" s="14">
        <f t="shared" si="629"/>
        <v>638.68499999999995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927.9</v>
      </c>
      <c r="AD1922" s="48">
        <f>(ROUND(AC1922-AC1916,1)/AC1916)</f>
        <v>0.36335586247428742</v>
      </c>
      <c r="AE1922" s="113"/>
      <c r="AF1922" s="60"/>
      <c r="AH1922" s="20"/>
    </row>
    <row r="1923" spans="1:34">
      <c r="A1923" s="99" t="s">
        <v>845</v>
      </c>
      <c r="B1923" s="91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141.1</v>
      </c>
      <c r="O1923" s="14">
        <f>E1923*$E$10</f>
        <v>0</v>
      </c>
      <c r="P1923" s="14">
        <f>F1923*$F$10</f>
        <v>298.8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148.155</v>
      </c>
      <c r="T1923" s="14">
        <f>(O1923/100)*(K1923*$J$10)</f>
        <v>0</v>
      </c>
      <c r="U1923" s="14">
        <f>(P1923/100)*(K1923*$K$10)+(P1923/100)*(L1923*$L$10)</f>
        <v>339.88499999999999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289.255</v>
      </c>
      <c r="Y1923" s="14">
        <f t="shared" si="629"/>
        <v>0</v>
      </c>
      <c r="Z1923" s="14">
        <f t="shared" si="630"/>
        <v>638.68499999999995</v>
      </c>
      <c r="AA1923" s="14">
        <f t="shared" si="631"/>
        <v>0</v>
      </c>
      <c r="AB1923" s="14">
        <f t="shared" si="633"/>
        <v>0</v>
      </c>
      <c r="AC1923" s="15">
        <f t="shared" si="632"/>
        <v>927.9</v>
      </c>
      <c r="AD1923" s="48">
        <f>(ROUND(AC1923-AC1916,1)/AC1916)</f>
        <v>0.36335586247428742</v>
      </c>
      <c r="AE1923" s="113"/>
      <c r="AF1923" s="60"/>
      <c r="AH1923" s="20"/>
    </row>
    <row r="1924" spans="1:34">
      <c r="A1924" s="99" t="s">
        <v>846</v>
      </c>
      <c r="B1924" s="91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141.1</v>
      </c>
      <c r="O1924" s="14">
        <f>E1924*$E$11</f>
        <v>0</v>
      </c>
      <c r="P1924" s="14">
        <f>F1924*$F$11</f>
        <v>0</v>
      </c>
      <c r="Q1924" s="14">
        <f>G1924*$G$11</f>
        <v>298.8</v>
      </c>
      <c r="R1924" s="14">
        <f>H1924*$H$11</f>
        <v>0</v>
      </c>
      <c r="S1924" s="14">
        <f>(N1924/100)*(I1924*$I$11)+(N1924/100)*(J1924*$J$11)</f>
        <v>148.155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339.88499999999999</v>
      </c>
      <c r="W1924" s="14">
        <f>(R1924/100)*(K1924*$K$11)+(R1924/100)*(L1924*$L$11)</f>
        <v>0</v>
      </c>
      <c r="X1924" s="14">
        <f t="shared" si="628"/>
        <v>289.255</v>
      </c>
      <c r="Y1924" s="14">
        <f t="shared" si="629"/>
        <v>0</v>
      </c>
      <c r="Z1924" s="14">
        <f t="shared" si="630"/>
        <v>0</v>
      </c>
      <c r="AA1924" s="14">
        <f t="shared" si="631"/>
        <v>638.68499999999995</v>
      </c>
      <c r="AB1924" s="14">
        <f t="shared" si="633"/>
        <v>0</v>
      </c>
      <c r="AC1924" s="15">
        <f t="shared" si="632"/>
        <v>927.9</v>
      </c>
      <c r="AD1924" s="48">
        <f>(ROUND(AC1924-AC1916,1)/AC1916)</f>
        <v>0.36335586247428742</v>
      </c>
      <c r="AE1924" s="113"/>
      <c r="AF1924" s="60"/>
      <c r="AH1924" s="20"/>
    </row>
    <row r="1925" spans="1:34">
      <c r="A1925" s="99" t="s">
        <v>847</v>
      </c>
      <c r="B1925" s="91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141.1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298.8</v>
      </c>
      <c r="S1925" s="14">
        <f>(N1925/100)*(I1925*$I$12)+(N1925/100)*(J1925*$J$12)</f>
        <v>148.155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339.88499999999999</v>
      </c>
      <c r="X1925" s="14">
        <f t="shared" si="628"/>
        <v>289.255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638.68499999999995</v>
      </c>
      <c r="AC1925" s="15">
        <f t="shared" si="632"/>
        <v>927.9</v>
      </c>
      <c r="AD1925" s="48">
        <f>(ROUND(AC1925-AC1916,1)/AC1916)</f>
        <v>0.36335586247428742</v>
      </c>
      <c r="AE1925" s="113"/>
      <c r="AF1925" s="60"/>
      <c r="AH1925" s="20"/>
    </row>
    <row r="1926" spans="1:34">
      <c r="A1926" s="99" t="s">
        <v>848</v>
      </c>
      <c r="B1926" s="91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298.8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627.48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926.28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926.3</v>
      </c>
      <c r="AD1926" s="48">
        <f>(ROUND(AC1926-AC1916,1)/AC1916)</f>
        <v>0.36100499559212457</v>
      </c>
      <c r="AE1926" s="113"/>
      <c r="AF1926" s="60"/>
      <c r="AH1926" s="20"/>
    </row>
    <row r="1927" spans="1:34">
      <c r="A1927" s="99" t="s">
        <v>849</v>
      </c>
      <c r="B1927" s="91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298.8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627.48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926.28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926.3</v>
      </c>
      <c r="AD1927" s="48">
        <f>(ROUND(AC1927-AC1916,1)/AC1916)</f>
        <v>0.36100499559212457</v>
      </c>
      <c r="AE1927" s="113"/>
      <c r="AF1927" s="60"/>
      <c r="AH1927" s="20"/>
    </row>
    <row r="1928" spans="1:34">
      <c r="A1928" s="99"/>
      <c r="B1928" s="91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298.8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627.48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926.28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926.3</v>
      </c>
      <c r="AD1928" s="48">
        <f>(ROUND(AC1928-AC1916,1)/AC1916)</f>
        <v>0.36100499559212457</v>
      </c>
      <c r="AE1928" s="113"/>
      <c r="AF1928" s="60"/>
      <c r="AH1928" s="20"/>
    </row>
    <row r="1929" spans="1:34">
      <c r="A1929" s="99"/>
      <c r="B1929" s="91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298.8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470.60999999999996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769.41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769.4</v>
      </c>
      <c r="AD1929" s="48">
        <f>(ROUND(AC1929-AC1916,1)/AC1916)</f>
        <v>0.13047311196003525</v>
      </c>
      <c r="AE1929" s="113"/>
      <c r="AF1929" s="60"/>
      <c r="AH1929" s="20"/>
    </row>
    <row r="1930" spans="1:34">
      <c r="A1930" s="99"/>
      <c r="B1930" s="91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298.8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545.31000000000006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844.11000000000013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844.1</v>
      </c>
      <c r="AD1930" s="48">
        <f>(ROUND(AC1930-AC1916,1)/AC1916)</f>
        <v>0.24022920952101087</v>
      </c>
      <c r="AE1930" s="113"/>
      <c r="AF1930" s="60"/>
      <c r="AH1930" s="20"/>
    </row>
    <row r="1931" spans="1:34">
      <c r="A1931" s="106" t="s">
        <v>0</v>
      </c>
      <c r="B1931" s="92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300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420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720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720</v>
      </c>
      <c r="AD1931" s="58"/>
      <c r="AE1931" s="113"/>
      <c r="AF1931" s="60"/>
      <c r="AH1931" s="20"/>
    </row>
    <row r="1932" spans="1:34">
      <c r="A1932" s="99" t="s">
        <v>815</v>
      </c>
      <c r="B1932" s="93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270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594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864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864</v>
      </c>
      <c r="AD1932" s="48">
        <f>(ROUND(AC1932-AC1931,1)/AC1931)</f>
        <v>0.2</v>
      </c>
      <c r="AE1932" s="113"/>
      <c r="AF1932" s="60"/>
      <c r="AH1932" s="20"/>
    </row>
    <row r="1933" spans="1:34">
      <c r="A1933" s="99" t="s">
        <v>816</v>
      </c>
      <c r="B1933" s="93">
        <v>40</v>
      </c>
      <c r="C1933" s="21" t="s">
        <v>850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285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399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684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684</v>
      </c>
      <c r="AD1933" s="48">
        <f>(ROUND(AC1933-AC1931,1)/AC1931)</f>
        <v>-0.05</v>
      </c>
      <c r="AE1933" s="113"/>
      <c r="AF1933" s="60"/>
      <c r="AH1933" s="20"/>
    </row>
    <row r="1934" spans="1:34">
      <c r="A1934" s="99" t="s">
        <v>817</v>
      </c>
      <c r="B1934" s="93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285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399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684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684</v>
      </c>
      <c r="AD1934" s="48">
        <f>(ROUND(AC1934-AC1931,1)/AC1931)</f>
        <v>-0.05</v>
      </c>
      <c r="AE1934" s="113"/>
      <c r="AF1934" s="60"/>
      <c r="AH1934" s="20"/>
    </row>
    <row r="1935" spans="1:34">
      <c r="A1935" s="99" t="s">
        <v>818</v>
      </c>
      <c r="B1935" s="93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285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399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684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684</v>
      </c>
      <c r="AD1935" s="48">
        <f>(ROUND(AC1935-AC1931,1)/AC1931)</f>
        <v>-0.05</v>
      </c>
      <c r="AE1935" s="113"/>
      <c r="AF1935" s="60"/>
      <c r="AH1935" s="20"/>
    </row>
    <row r="1936" spans="1:34">
      <c r="A1936" s="99" t="s">
        <v>667</v>
      </c>
      <c r="B1936" s="93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285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399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684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684</v>
      </c>
      <c r="AD1936" s="48">
        <f>(ROUND(AC1936-AC1931,1)/AC1931)</f>
        <v>-0.05</v>
      </c>
      <c r="AE1936" s="113"/>
      <c r="AF1936" s="60"/>
      <c r="AH1936" s="20"/>
    </row>
    <row r="1937" spans="1:34">
      <c r="A1937" s="99" t="s">
        <v>606</v>
      </c>
      <c r="B1937" s="93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127.5</v>
      </c>
      <c r="O1937" s="14">
        <f>E1937*$E$9</f>
        <v>270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178.5</v>
      </c>
      <c r="T1937" s="14">
        <f>(O1937/100)*(K1937*$K$9)</f>
        <v>401.625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306</v>
      </c>
      <c r="Y1937" s="14">
        <f t="shared" si="635"/>
        <v>671.625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977.6</v>
      </c>
      <c r="AD1937" s="48">
        <f>(ROUND(AC1937-AC1931,1)/AC1931)</f>
        <v>0.35777777777777781</v>
      </c>
      <c r="AE1937" s="113"/>
      <c r="AF1937" s="60"/>
      <c r="AH1937" s="20"/>
    </row>
    <row r="1938" spans="1:34">
      <c r="A1938" s="99" t="s">
        <v>845</v>
      </c>
      <c r="B1938" s="93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127.5</v>
      </c>
      <c r="O1938" s="14">
        <f>E1938*$E$10</f>
        <v>0</v>
      </c>
      <c r="P1938" s="14">
        <f>F1938*$F$10</f>
        <v>270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178.5</v>
      </c>
      <c r="T1938" s="14">
        <f>(O1938/100)*(K1938*$J$10)</f>
        <v>0</v>
      </c>
      <c r="U1938" s="14">
        <f>(P1938/100)*(K1938*$K$10)+(P1938/100)*(L1938*$L$10)</f>
        <v>401.625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306</v>
      </c>
      <c r="Y1938" s="14">
        <f t="shared" si="635"/>
        <v>0</v>
      </c>
      <c r="Z1938" s="14">
        <f t="shared" si="636"/>
        <v>671.625</v>
      </c>
      <c r="AA1938" s="14">
        <f t="shared" si="637"/>
        <v>0</v>
      </c>
      <c r="AB1938" s="14">
        <f t="shared" si="639"/>
        <v>0</v>
      </c>
      <c r="AC1938" s="15">
        <f t="shared" si="638"/>
        <v>977.6</v>
      </c>
      <c r="AD1938" s="48">
        <f>(ROUND(AC1938-AC1931,1)/AC1931)</f>
        <v>0.35777777777777781</v>
      </c>
      <c r="AE1938" s="113"/>
      <c r="AF1938" s="60"/>
      <c r="AH1938" s="20"/>
    </row>
    <row r="1939" spans="1:34">
      <c r="A1939" s="99" t="s">
        <v>846</v>
      </c>
      <c r="B1939" s="93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127.5</v>
      </c>
      <c r="O1939" s="14">
        <f>E1939*$E$11</f>
        <v>0</v>
      </c>
      <c r="P1939" s="14">
        <f>F1939*$F$11</f>
        <v>0</v>
      </c>
      <c r="Q1939" s="14">
        <f>G1939*$G$11</f>
        <v>270</v>
      </c>
      <c r="R1939" s="14">
        <f>H1939*$H$11</f>
        <v>0</v>
      </c>
      <c r="S1939" s="14">
        <f>(N1939/100)*(I1939*$I$11)+(N1939/100)*(J1939*$J$11)</f>
        <v>178.5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401.625</v>
      </c>
      <c r="W1939" s="14">
        <f>(R1939/100)*(K1939*$K$11)+(R1939/100)*(L1939*$L$11)</f>
        <v>0</v>
      </c>
      <c r="X1939" s="14">
        <f t="shared" si="634"/>
        <v>306</v>
      </c>
      <c r="Y1939" s="14">
        <f t="shared" si="635"/>
        <v>0</v>
      </c>
      <c r="Z1939" s="14">
        <f t="shared" si="636"/>
        <v>0</v>
      </c>
      <c r="AA1939" s="14">
        <f t="shared" si="637"/>
        <v>671.625</v>
      </c>
      <c r="AB1939" s="14">
        <f t="shared" si="639"/>
        <v>0</v>
      </c>
      <c r="AC1939" s="15">
        <f t="shared" si="638"/>
        <v>977.6</v>
      </c>
      <c r="AD1939" s="48">
        <f>(ROUND(AC1939-AC1931,1)/AC1931)</f>
        <v>0.35777777777777781</v>
      </c>
      <c r="AE1939" s="113"/>
      <c r="AF1939" s="60"/>
      <c r="AH1939" s="20"/>
    </row>
    <row r="1940" spans="1:34">
      <c r="A1940" s="99" t="s">
        <v>847</v>
      </c>
      <c r="B1940" s="93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127.5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270</v>
      </c>
      <c r="S1940" s="14">
        <f>(N1940/100)*(I1940*$I$12)+(N1940/100)*(J1940*$J$12)</f>
        <v>178.5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401.625</v>
      </c>
      <c r="X1940" s="14">
        <f t="shared" si="634"/>
        <v>306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671.625</v>
      </c>
      <c r="AC1940" s="15">
        <f t="shared" si="638"/>
        <v>977.6</v>
      </c>
      <c r="AD1940" s="48">
        <f>(ROUND(AC1940-AC1931,1)/AC1931)</f>
        <v>0.35777777777777781</v>
      </c>
      <c r="AE1940" s="113"/>
      <c r="AF1940" s="60"/>
      <c r="AH1940" s="20"/>
    </row>
    <row r="1941" spans="1:34">
      <c r="A1941" s="99" t="s">
        <v>848</v>
      </c>
      <c r="B1941" s="93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270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708.75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978.75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978.8</v>
      </c>
      <c r="AD1941" s="48">
        <f>(ROUND(AC1941-AC1931,1)/AC1931)</f>
        <v>0.35944444444444446</v>
      </c>
      <c r="AE1941" s="113"/>
      <c r="AF1941" s="60"/>
      <c r="AH1941" s="20"/>
    </row>
    <row r="1942" spans="1:34">
      <c r="A1942" s="99" t="s">
        <v>849</v>
      </c>
      <c r="B1942" s="93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270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708.75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978.75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978.8</v>
      </c>
      <c r="AD1942" s="48">
        <f>(ROUND(AC1942-AC1931,1)/AC1931)</f>
        <v>0.35944444444444446</v>
      </c>
      <c r="AE1942" s="113"/>
      <c r="AF1942" s="60"/>
      <c r="AH1942" s="20"/>
    </row>
    <row r="1943" spans="1:34">
      <c r="A1943" s="99"/>
      <c r="B1943" s="93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270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708.75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978.75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978.8</v>
      </c>
      <c r="AD1943" s="48">
        <f>(ROUND(AC1943-AC1931,1)/AC1931)</f>
        <v>0.35944444444444446</v>
      </c>
      <c r="AE1943" s="113"/>
      <c r="AF1943" s="60"/>
      <c r="AH1943" s="20"/>
    </row>
    <row r="1944" spans="1:34">
      <c r="A1944" s="99"/>
      <c r="B1944" s="93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270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621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891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891</v>
      </c>
      <c r="AD1944" s="48">
        <f>(ROUND(AC1944-AC1931,1)/AC1931)</f>
        <v>0.23749999999999999</v>
      </c>
      <c r="AE1944" s="111"/>
      <c r="AF1944" s="63"/>
      <c r="AH1944" s="20"/>
    </row>
    <row r="1945" spans="1:34">
      <c r="A1945" s="99"/>
      <c r="B1945" s="93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270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526.5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796.5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796.5</v>
      </c>
      <c r="AD1945" s="48">
        <f>(ROUND(AC1945-AC1931,1)/AC1931)</f>
        <v>0.10625</v>
      </c>
      <c r="AE1945" s="113"/>
      <c r="AF1945" s="60"/>
      <c r="AH1945" s="20"/>
    </row>
    <row r="1946" spans="1:34">
      <c r="A1946" s="107"/>
      <c r="B1946" s="156" t="s">
        <v>93</v>
      </c>
      <c r="C1946" s="156"/>
      <c r="D1946" s="156"/>
      <c r="E1946" s="156"/>
      <c r="F1946" s="156"/>
      <c r="G1946" s="156"/>
      <c r="H1946" s="156"/>
      <c r="I1946" s="156"/>
      <c r="J1946" s="156"/>
      <c r="K1946" s="156"/>
      <c r="L1946" s="156"/>
      <c r="M1946" s="156"/>
      <c r="N1946" s="156"/>
      <c r="O1946" s="156"/>
      <c r="P1946" s="156"/>
      <c r="Q1946" s="156"/>
      <c r="R1946" s="156"/>
      <c r="S1946" s="156"/>
      <c r="T1946" s="156"/>
      <c r="U1946" s="156"/>
      <c r="V1946" s="156"/>
      <c r="W1946" s="156"/>
      <c r="X1946" s="156"/>
      <c r="Y1946" s="156"/>
      <c r="Z1946" s="156"/>
      <c r="AA1946" s="156"/>
      <c r="AB1946" s="156"/>
      <c r="AC1946" s="18">
        <v>450</v>
      </c>
      <c r="AD1946" s="18"/>
      <c r="AE1946" s="113"/>
      <c r="AF1946" s="60"/>
      <c r="AH1946" s="20"/>
    </row>
    <row r="1947" spans="1:34">
      <c r="A1947" s="106" t="s">
        <v>0</v>
      </c>
      <c r="B1947" s="87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192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302.39999999999998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494.4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494.4</v>
      </c>
      <c r="AD1947" s="48">
        <v>0</v>
      </c>
      <c r="AE1947" s="113" t="s">
        <v>814</v>
      </c>
      <c r="AF1947" s="60"/>
      <c r="AH1947" s="20"/>
    </row>
    <row r="1948" spans="1:34">
      <c r="A1948" s="99" t="s">
        <v>815</v>
      </c>
      <c r="B1948" s="87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172.8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421.63200000000001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594.43200000000002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594.4</v>
      </c>
      <c r="AD1948" s="48">
        <f>(ROUND(AC1948-AC1947,1)/AC1947)</f>
        <v>0.2022653721682848</v>
      </c>
      <c r="AE1948" s="113"/>
      <c r="AF1948" s="60"/>
      <c r="AH1948" s="20"/>
    </row>
    <row r="1949" spans="1:34">
      <c r="A1949" s="99" t="s">
        <v>816</v>
      </c>
      <c r="B1949" s="87">
        <v>12</v>
      </c>
      <c r="C1949" s="21" t="s">
        <v>850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182.39999999999998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287.27999999999997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469.67999999999995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469.7</v>
      </c>
      <c r="AD1949" s="48">
        <f>(ROUND(AC1949-AC1947,1)/AC1947)</f>
        <v>-4.9959546925566346E-2</v>
      </c>
      <c r="AE1949" s="113"/>
      <c r="AF1949" s="60"/>
      <c r="AH1949" s="20"/>
    </row>
    <row r="1950" spans="1:34">
      <c r="A1950" s="99" t="s">
        <v>817</v>
      </c>
      <c r="B1950" s="87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182.39999999999998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287.27999999999997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469.67999999999995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469.7</v>
      </c>
      <c r="AD1950" s="48">
        <f>(ROUND(AC1950-AC1947,1)/AC1947)</f>
        <v>-4.9959546925566346E-2</v>
      </c>
      <c r="AE1950" s="113"/>
      <c r="AF1950" s="60"/>
      <c r="AH1950" s="20"/>
    </row>
    <row r="1951" spans="1:34">
      <c r="A1951" s="99" t="s">
        <v>818</v>
      </c>
      <c r="B1951" s="87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182.39999999999998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287.27999999999997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469.67999999999995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469.7</v>
      </c>
      <c r="AD1951" s="48">
        <f>(ROUND(AC1951-AC1947,1)/AC1947)</f>
        <v>-4.9959546925566346E-2</v>
      </c>
      <c r="AE1951" s="113"/>
      <c r="AF1951" s="60"/>
      <c r="AH1951" s="20"/>
    </row>
    <row r="1952" spans="1:34">
      <c r="A1952" s="99" t="s">
        <v>667</v>
      </c>
      <c r="B1952" s="87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182.39999999999998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287.27999999999997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469.67999999999995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469.7</v>
      </c>
      <c r="AD1952" s="48">
        <f>(ROUND(AC1952-AC1947,1)/AC1947)</f>
        <v>-4.9959546925566346E-2</v>
      </c>
      <c r="AE1952" s="113"/>
      <c r="AF1952" s="60"/>
      <c r="AH1952" s="20"/>
    </row>
    <row r="1953" spans="1:34">
      <c r="A1953" s="99" t="s">
        <v>606</v>
      </c>
      <c r="B1953" s="87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81.599999999999994</v>
      </c>
      <c r="O1953" s="14">
        <f>E1953*$E$9</f>
        <v>172.8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128.51999999999998</v>
      </c>
      <c r="T1953" s="14">
        <f>(O1953/100)*(K1953*$K$9)</f>
        <v>287.28000000000003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210.11999999999998</v>
      </c>
      <c r="Y1953" s="14">
        <f t="shared" si="641"/>
        <v>460.08000000000004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670.2</v>
      </c>
      <c r="AD1953" s="48">
        <f>(ROUND(AC1953-AC1947,1)/AC1947)</f>
        <v>0.35558252427184472</v>
      </c>
      <c r="AE1953" s="113"/>
      <c r="AF1953" s="60"/>
      <c r="AH1953" s="20"/>
    </row>
    <row r="1954" spans="1:34">
      <c r="A1954" s="99" t="s">
        <v>845</v>
      </c>
      <c r="B1954" s="87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81.599999999999994</v>
      </c>
      <c r="O1954" s="14">
        <f>E1954*$E$10</f>
        <v>0</v>
      </c>
      <c r="P1954" s="14">
        <f>F1954*$F$10</f>
        <v>172.8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128.51999999999998</v>
      </c>
      <c r="T1954" s="14">
        <f>(O1954/100)*(K1954*$J$10)</f>
        <v>0</v>
      </c>
      <c r="U1954" s="14">
        <f>(P1954/100)*(K1954*$K$10)+(P1954/100)*(L1954*$L$10)</f>
        <v>287.28000000000003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210.11999999999998</v>
      </c>
      <c r="Y1954" s="14">
        <f t="shared" si="641"/>
        <v>0</v>
      </c>
      <c r="Z1954" s="14">
        <f t="shared" si="642"/>
        <v>460.08000000000004</v>
      </c>
      <c r="AA1954" s="14">
        <f t="shared" si="643"/>
        <v>0</v>
      </c>
      <c r="AB1954" s="14">
        <f t="shared" si="645"/>
        <v>0</v>
      </c>
      <c r="AC1954" s="15">
        <f t="shared" si="644"/>
        <v>670.2</v>
      </c>
      <c r="AD1954" s="48">
        <f>(ROUND(AC1954-AC1947,1)/AC1947)</f>
        <v>0.35558252427184472</v>
      </c>
      <c r="AE1954" s="113"/>
      <c r="AF1954" s="60"/>
      <c r="AH1954" s="20"/>
    </row>
    <row r="1955" spans="1:34">
      <c r="A1955" s="99" t="s">
        <v>846</v>
      </c>
      <c r="B1955" s="87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81.599999999999994</v>
      </c>
      <c r="O1955" s="14">
        <f>E1955*$E$11</f>
        <v>0</v>
      </c>
      <c r="P1955" s="14">
        <f>F1955*$F$11</f>
        <v>0</v>
      </c>
      <c r="Q1955" s="14">
        <f>G1955*$G$11</f>
        <v>172.8</v>
      </c>
      <c r="R1955" s="14">
        <f>H1955*$H$11</f>
        <v>0</v>
      </c>
      <c r="S1955" s="14">
        <f>(N1955/100)*(I1955*$I$11)+(N1955/100)*(J1955*$J$11)</f>
        <v>128.51999999999998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287.28000000000003</v>
      </c>
      <c r="W1955" s="14">
        <f>(R1955/100)*(K1955*$K$11)+(R1955/100)*(L1955*$L$11)</f>
        <v>0</v>
      </c>
      <c r="X1955" s="14">
        <f t="shared" si="640"/>
        <v>210.11999999999998</v>
      </c>
      <c r="Y1955" s="14">
        <f t="shared" si="641"/>
        <v>0</v>
      </c>
      <c r="Z1955" s="14">
        <f t="shared" si="642"/>
        <v>0</v>
      </c>
      <c r="AA1955" s="14">
        <f t="shared" si="643"/>
        <v>460.08000000000004</v>
      </c>
      <c r="AB1955" s="14">
        <f t="shared" si="645"/>
        <v>0</v>
      </c>
      <c r="AC1955" s="15">
        <f t="shared" si="644"/>
        <v>670.2</v>
      </c>
      <c r="AD1955" s="48">
        <f>(ROUND(AC1955-AC1947,1)/AC1947)</f>
        <v>0.35558252427184472</v>
      </c>
      <c r="AE1955" s="113"/>
      <c r="AF1955" s="60"/>
      <c r="AH1955" s="20"/>
    </row>
    <row r="1956" spans="1:34">
      <c r="A1956" s="99" t="s">
        <v>847</v>
      </c>
      <c r="B1956" s="87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81.599999999999994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172.8</v>
      </c>
      <c r="S1956" s="14">
        <f>(N1956/100)*(I1956*$I$12)+(N1956/100)*(J1956*$J$12)</f>
        <v>128.51999999999998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287.28000000000003</v>
      </c>
      <c r="X1956" s="14">
        <f t="shared" si="640"/>
        <v>210.11999999999998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460.08000000000004</v>
      </c>
      <c r="AC1956" s="15">
        <f t="shared" si="644"/>
        <v>670.2</v>
      </c>
      <c r="AD1956" s="48">
        <f>(ROUND(AC1956-AC1947,1)/AC1947)</f>
        <v>0.35558252427184472</v>
      </c>
      <c r="AE1956" s="113"/>
      <c r="AF1956" s="60"/>
      <c r="AH1956" s="20"/>
    </row>
    <row r="1957" spans="1:34">
      <c r="A1957" s="99" t="s">
        <v>848</v>
      </c>
      <c r="B1957" s="87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172.8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498.96000000000004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671.76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671.8</v>
      </c>
      <c r="AD1957" s="48">
        <f>(ROUND(AC1957-AC1947,1)/AC1947)</f>
        <v>0.35881877022653724</v>
      </c>
      <c r="AE1957" s="113"/>
      <c r="AF1957" s="60"/>
      <c r="AH1957" s="20"/>
    </row>
    <row r="1958" spans="1:34">
      <c r="A1958" s="99" t="s">
        <v>849</v>
      </c>
      <c r="B1958" s="87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172.8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498.96000000000004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671.76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671.8</v>
      </c>
      <c r="AD1958" s="48">
        <f>(ROUND(AC1958-AC1947,1)/AC1947)</f>
        <v>0.35881877022653724</v>
      </c>
      <c r="AE1958" s="113"/>
      <c r="AF1958" s="60"/>
      <c r="AH1958" s="20"/>
    </row>
    <row r="1959" spans="1:34">
      <c r="A1959" s="99"/>
      <c r="B1959" s="87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172.8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498.96000000000004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671.76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671.8</v>
      </c>
      <c r="AD1959" s="48">
        <f>(ROUND(AC1959-AC1947,1)/AC1947)</f>
        <v>0.35881877022653724</v>
      </c>
      <c r="AE1959" s="113"/>
      <c r="AF1959" s="60"/>
      <c r="AH1959" s="20"/>
    </row>
    <row r="1960" spans="1:34">
      <c r="A1960" s="99"/>
      <c r="B1960" s="87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172.8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436.32000000000005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609.12000000000012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609.1</v>
      </c>
      <c r="AD1960" s="48">
        <f>(ROUND(AC1960-AC1947,1)/AC1947)</f>
        <v>0.23199838187702268</v>
      </c>
      <c r="AE1960" s="113"/>
      <c r="AF1960" s="60"/>
      <c r="AH1960" s="20"/>
    </row>
    <row r="1961" spans="1:34">
      <c r="A1961" s="99"/>
      <c r="B1961" s="87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172.8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375.84000000000003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548.6400000000001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548.6</v>
      </c>
      <c r="AD1961" s="48">
        <f>(ROUND(AC1961-AC1947,1)/AC1947)</f>
        <v>0.10962783171521037</v>
      </c>
      <c r="AE1961" s="113"/>
      <c r="AF1961" s="60"/>
      <c r="AH1961" s="20"/>
    </row>
    <row r="1962" spans="1:34">
      <c r="A1962" s="106" t="s">
        <v>0</v>
      </c>
      <c r="B1962" s="88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208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291.2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499.2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499.2</v>
      </c>
      <c r="AD1962" s="58">
        <v>0</v>
      </c>
      <c r="AE1962" s="113" t="s">
        <v>814</v>
      </c>
      <c r="AF1962" s="60"/>
      <c r="AH1962" s="20"/>
    </row>
    <row r="1963" spans="1:34">
      <c r="A1963" s="99" t="s">
        <v>815</v>
      </c>
      <c r="B1963" s="89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187.20000000000002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411.84000000000003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599.04000000000008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599</v>
      </c>
      <c r="AD1963" s="48">
        <f>(ROUND(AC1963-AC1962,1)/AC1962)</f>
        <v>0.19991987179487181</v>
      </c>
      <c r="AE1963" s="113"/>
      <c r="AF1963" s="60"/>
      <c r="AH1963" s="20"/>
    </row>
    <row r="1964" spans="1:34">
      <c r="A1964" s="99" t="s">
        <v>816</v>
      </c>
      <c r="B1964" s="89">
        <v>8</v>
      </c>
      <c r="C1964" s="21" t="s">
        <v>850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197.6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276.64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474.24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474.2</v>
      </c>
      <c r="AD1964" s="48">
        <f>(ROUND(AC1964-AC1962,1)/AC1962)</f>
        <v>-5.0080128205128208E-2</v>
      </c>
      <c r="AE1964" s="113"/>
      <c r="AF1964" s="60"/>
      <c r="AH1964" s="20"/>
    </row>
    <row r="1965" spans="1:34">
      <c r="A1965" s="99" t="s">
        <v>817</v>
      </c>
      <c r="B1965" s="89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197.6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276.64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474.24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474.2</v>
      </c>
      <c r="AD1965" s="48">
        <f>(ROUND(AC1965-AC1962,1)/AC1962)</f>
        <v>-5.0080128205128208E-2</v>
      </c>
      <c r="AE1965" s="113"/>
      <c r="AF1965" s="60"/>
      <c r="AH1965" s="20"/>
    </row>
    <row r="1966" spans="1:34">
      <c r="A1966" s="99" t="s">
        <v>818</v>
      </c>
      <c r="B1966" s="89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197.6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276.64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474.24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474.2</v>
      </c>
      <c r="AD1966" s="48">
        <f>(ROUND(AC1966-AC1962,1)/AC1962)</f>
        <v>-5.0080128205128208E-2</v>
      </c>
      <c r="AE1966" s="113"/>
      <c r="AF1966" s="60"/>
      <c r="AH1966" s="20"/>
    </row>
    <row r="1967" spans="1:34">
      <c r="A1967" s="99" t="s">
        <v>667</v>
      </c>
      <c r="B1967" s="89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197.6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276.64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474.24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474.2</v>
      </c>
      <c r="AD1967" s="48">
        <f>(ROUND(AC1967-AC1962,1)/AC1962)</f>
        <v>-5.0080128205128208E-2</v>
      </c>
      <c r="AE1967" s="113"/>
      <c r="AF1967" s="60"/>
      <c r="AH1967" s="20"/>
    </row>
    <row r="1968" spans="1:34">
      <c r="A1968" s="99" t="s">
        <v>606</v>
      </c>
      <c r="B1968" s="89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88.399999999999991</v>
      </c>
      <c r="O1968" s="14">
        <f>E1968*$E$9</f>
        <v>187.20000000000002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123.75999999999999</v>
      </c>
      <c r="T1968" s="14">
        <f>(O1968/100)*(K1968*$K$9)</f>
        <v>278.46000000000004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212.15999999999997</v>
      </c>
      <c r="Y1968" s="14">
        <f t="shared" si="641"/>
        <v>465.66000000000008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677.8</v>
      </c>
      <c r="AD1968" s="48">
        <f>(ROUND(AC1968-AC1962,1)/AC1962)</f>
        <v>0.3577724358974359</v>
      </c>
      <c r="AE1968" s="113"/>
      <c r="AF1968" s="60"/>
      <c r="AH1968" s="20"/>
    </row>
    <row r="1969" spans="1:34">
      <c r="A1969" s="99" t="s">
        <v>845</v>
      </c>
      <c r="B1969" s="89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88.399999999999991</v>
      </c>
      <c r="O1969" s="14">
        <f>E1969*$E$10</f>
        <v>0</v>
      </c>
      <c r="P1969" s="14">
        <f>F1969*$F$10</f>
        <v>252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123.75999999999999</v>
      </c>
      <c r="T1969" s="14">
        <f>(O1969/100)*(K1969*$J$10)</f>
        <v>0</v>
      </c>
      <c r="U1969" s="14">
        <f>(P1969/100)*(K1969*$K$10)+(P1969/100)*(L1969*$L$10)</f>
        <v>374.85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212.15999999999997</v>
      </c>
      <c r="Y1969" s="14">
        <f t="shared" si="641"/>
        <v>0</v>
      </c>
      <c r="Z1969" s="14">
        <f t="shared" si="642"/>
        <v>626.85</v>
      </c>
      <c r="AA1969" s="14">
        <f t="shared" si="643"/>
        <v>0</v>
      </c>
      <c r="AB1969" s="14">
        <f t="shared" si="646"/>
        <v>0</v>
      </c>
      <c r="AC1969" s="15">
        <f t="shared" si="647"/>
        <v>839</v>
      </c>
      <c r="AD1969" s="48">
        <f>(ROUND(AC1969-AC1962,1)/AC1962)</f>
        <v>0.68068910256410264</v>
      </c>
      <c r="AE1969" s="113"/>
      <c r="AF1969" s="60"/>
      <c r="AH1969" s="20"/>
    </row>
    <row r="1970" spans="1:34">
      <c r="A1970" s="99" t="s">
        <v>846</v>
      </c>
      <c r="B1970" s="89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88.399999999999991</v>
      </c>
      <c r="O1970" s="14">
        <f>E1970*$E$11</f>
        <v>0</v>
      </c>
      <c r="P1970" s="14">
        <f>F1970*$F$11</f>
        <v>0</v>
      </c>
      <c r="Q1970" s="14">
        <f>G1970*$G$11</f>
        <v>187.20000000000002</v>
      </c>
      <c r="R1970" s="14">
        <f>H1970*$H$11</f>
        <v>0</v>
      </c>
      <c r="S1970" s="14">
        <f>(N1970/100)*(I1970*$I$11)+(N1970/100)*(J1970*$J$11)</f>
        <v>123.75999999999999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278.46000000000004</v>
      </c>
      <c r="W1970" s="14">
        <f>(R1970/100)*(K1970*$K$11)+(R1970/100)*(L1970*$L$11)</f>
        <v>0</v>
      </c>
      <c r="X1970" s="14">
        <f t="shared" si="640"/>
        <v>212.15999999999997</v>
      </c>
      <c r="Y1970" s="14">
        <f t="shared" si="641"/>
        <v>0</v>
      </c>
      <c r="Z1970" s="14">
        <f t="shared" si="642"/>
        <v>0</v>
      </c>
      <c r="AA1970" s="14">
        <f t="shared" si="643"/>
        <v>465.66000000000008</v>
      </c>
      <c r="AB1970" s="14">
        <f t="shared" si="646"/>
        <v>0</v>
      </c>
      <c r="AC1970" s="15">
        <f t="shared" si="647"/>
        <v>677.8</v>
      </c>
      <c r="AD1970" s="48">
        <f>(ROUND(AC1970-AC1962,1)/AC1962)</f>
        <v>0.3577724358974359</v>
      </c>
      <c r="AE1970" s="113"/>
      <c r="AF1970" s="60"/>
      <c r="AH1970" s="20"/>
    </row>
    <row r="1971" spans="1:34">
      <c r="A1971" s="99" t="s">
        <v>847</v>
      </c>
      <c r="B1971" s="89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88.399999999999991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187.20000000000002</v>
      </c>
      <c r="S1971" s="14">
        <f>(N1971/100)*(I1971*$I$12)+(N1971/100)*(J1971*$J$12)</f>
        <v>123.75999999999999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278.46000000000004</v>
      </c>
      <c r="X1971" s="14">
        <f t="shared" si="640"/>
        <v>212.15999999999997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465.66000000000008</v>
      </c>
      <c r="AC1971" s="15">
        <f t="shared" si="647"/>
        <v>677.8</v>
      </c>
      <c r="AD1971" s="48">
        <f>(ROUND(AC1971-AC1962,1)/AC1962)</f>
        <v>0.3577724358974359</v>
      </c>
      <c r="AE1971" s="113"/>
      <c r="AF1971" s="60"/>
      <c r="AH1971" s="20"/>
    </row>
    <row r="1972" spans="1:34">
      <c r="A1972" s="99" t="s">
        <v>848</v>
      </c>
      <c r="B1972" s="89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187.20000000000002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491.40000000000009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678.60000000000014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678.6</v>
      </c>
      <c r="AD1972" s="48">
        <f>(ROUND(AC1972-AC1962,1)/AC1962)</f>
        <v>0.359375</v>
      </c>
      <c r="AE1972" s="113"/>
      <c r="AF1972" s="60"/>
      <c r="AH1972" s="20"/>
    </row>
    <row r="1973" spans="1:34">
      <c r="A1973" s="99" t="s">
        <v>849</v>
      </c>
      <c r="B1973" s="89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187.20000000000002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491.40000000000009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678.60000000000014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678.6</v>
      </c>
      <c r="AD1973" s="48">
        <f>(ROUND(AC1973-AC1962,1)/AC1962)</f>
        <v>0.359375</v>
      </c>
      <c r="AE1973" s="113"/>
      <c r="AF1973" s="60"/>
      <c r="AH1973" s="20"/>
    </row>
    <row r="1974" spans="1:34">
      <c r="A1974" s="99"/>
      <c r="B1974" s="89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187.20000000000002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491.40000000000009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678.60000000000014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678.6</v>
      </c>
      <c r="AD1974" s="48">
        <f>(ROUND(AC1974-AC1962,1)/AC1962)</f>
        <v>0.359375</v>
      </c>
      <c r="AE1974" s="113"/>
      <c r="AF1974" s="60"/>
      <c r="AH1974" s="20"/>
    </row>
    <row r="1975" spans="1:34">
      <c r="A1975" s="99"/>
      <c r="B1975" s="89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187.20000000000002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425.88000000000005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613.08000000000004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613.1</v>
      </c>
      <c r="AD1975" s="48">
        <f>(ROUND(AC1975-AC1962,1)/AC1962)</f>
        <v>0.22816506410256412</v>
      </c>
      <c r="AE1975" s="113"/>
      <c r="AF1975" s="60"/>
      <c r="AH1975" s="20"/>
    </row>
    <row r="1976" spans="1:34">
      <c r="A1976" s="99"/>
      <c r="B1976" s="89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187.20000000000002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369.72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556.92000000000007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556.9</v>
      </c>
      <c r="AD1976" s="48">
        <f>(ROUND(AC1976-AC1962,1)/AC1962)</f>
        <v>0.1155849358974359</v>
      </c>
      <c r="AE1976" s="113"/>
      <c r="AF1976" s="60"/>
      <c r="AH1976" s="20"/>
    </row>
    <row r="1977" spans="1:34">
      <c r="A1977" s="106" t="s">
        <v>0</v>
      </c>
      <c r="B1977" s="86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220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269.5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489.5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489.5</v>
      </c>
      <c r="AD1977" s="58">
        <v>0</v>
      </c>
      <c r="AE1977" s="113" t="s">
        <v>814</v>
      </c>
      <c r="AF1977" s="60"/>
      <c r="AH1977" s="20"/>
    </row>
    <row r="1978" spans="1:34">
      <c r="A1978" s="99" t="s">
        <v>815</v>
      </c>
      <c r="B1978" s="87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198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392.03999999999996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590.04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590</v>
      </c>
      <c r="AD1978" s="48">
        <f>(ROUND(AC1978-AC1977,1)/AC1977)</f>
        <v>0.20531154239019409</v>
      </c>
      <c r="AE1978" s="113"/>
      <c r="AF1978" s="60"/>
      <c r="AH1978" s="20"/>
    </row>
    <row r="1979" spans="1:34">
      <c r="A1979" s="99" t="s">
        <v>816</v>
      </c>
      <c r="B1979" s="87">
        <v>12</v>
      </c>
      <c r="C1979" s="21" t="s">
        <v>850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209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256.02499999999998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465.02499999999998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465</v>
      </c>
      <c r="AD1979" s="48">
        <f>(ROUND(AC1979-AC1977,1)/AC1977)</f>
        <v>-5.0051072522982638E-2</v>
      </c>
      <c r="AE1979" s="113"/>
      <c r="AF1979" s="60"/>
      <c r="AH1979" s="20"/>
    </row>
    <row r="1980" spans="1:34">
      <c r="A1980" s="99" t="s">
        <v>817</v>
      </c>
      <c r="B1980" s="87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209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256.02499999999998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465.02499999999998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465</v>
      </c>
      <c r="AD1980" s="48">
        <f>(ROUND(AC1980-AC1977,1)/AC1977)</f>
        <v>-5.0051072522982638E-2</v>
      </c>
      <c r="AE1980" s="113"/>
      <c r="AF1980" s="60"/>
      <c r="AH1980" s="20"/>
    </row>
    <row r="1981" spans="1:34">
      <c r="A1981" s="99" t="s">
        <v>818</v>
      </c>
      <c r="B1981" s="87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209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256.02499999999998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465.02499999999998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465</v>
      </c>
      <c r="AD1981" s="48">
        <f>(ROUND(AC1981-AC1977,1)/AC1977)</f>
        <v>-5.0051072522982638E-2</v>
      </c>
      <c r="AE1981" s="113"/>
      <c r="AF1981" s="60"/>
      <c r="AH1981" s="20"/>
    </row>
    <row r="1982" spans="1:34">
      <c r="A1982" s="99" t="s">
        <v>667</v>
      </c>
      <c r="B1982" s="87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209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256.02499999999998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465.02499999999998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465</v>
      </c>
      <c r="AD1982" s="48">
        <f>(ROUND(AC1982-AC1977,1)/AC1977)</f>
        <v>-5.0051072522982638E-2</v>
      </c>
      <c r="AE1982" s="113"/>
      <c r="AF1982" s="60"/>
      <c r="AH1982" s="20"/>
    </row>
    <row r="1983" spans="1:34">
      <c r="A1983" s="99" t="s">
        <v>606</v>
      </c>
      <c r="B1983" s="87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93.5</v>
      </c>
      <c r="O1983" s="14">
        <f>E1983*$E$9</f>
        <v>198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114.53749999999999</v>
      </c>
      <c r="T1983" s="14">
        <f>(O1983/100)*(K1983*$K$9)</f>
        <v>259.875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208.03749999999999</v>
      </c>
      <c r="Y1983" s="14">
        <f t="shared" si="649"/>
        <v>457.875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665.9</v>
      </c>
      <c r="AD1983" s="48">
        <f>(ROUND(AC1983-AC1977,1)/AC1977)</f>
        <v>0.36036772216547497</v>
      </c>
      <c r="AE1983" s="113"/>
      <c r="AF1983" s="60"/>
      <c r="AH1983" s="20"/>
    </row>
    <row r="1984" spans="1:34">
      <c r="A1984" s="99" t="s">
        <v>845</v>
      </c>
      <c r="B1984" s="87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93.5</v>
      </c>
      <c r="O1984" s="14">
        <f>E1984*$E$10</f>
        <v>0</v>
      </c>
      <c r="P1984" s="14">
        <f>F1984*$F$10</f>
        <v>198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114.53749999999999</v>
      </c>
      <c r="T1984" s="14">
        <f>(O1984/100)*(K1984*$J$10)</f>
        <v>0</v>
      </c>
      <c r="U1984" s="14">
        <f>(P1984/100)*(K1984*$K$10)+(P1984/100)*(L1984*$L$10)</f>
        <v>259.875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208.03749999999999</v>
      </c>
      <c r="Y1984" s="14">
        <f t="shared" si="649"/>
        <v>0</v>
      </c>
      <c r="Z1984" s="14">
        <f t="shared" si="650"/>
        <v>457.875</v>
      </c>
      <c r="AA1984" s="14">
        <f t="shared" si="651"/>
        <v>0</v>
      </c>
      <c r="AB1984" s="14">
        <f t="shared" si="653"/>
        <v>0</v>
      </c>
      <c r="AC1984" s="15">
        <f t="shared" si="652"/>
        <v>665.9</v>
      </c>
      <c r="AD1984" s="48">
        <f>(ROUND(AC1984-AC1977,1)/AC1977)</f>
        <v>0.36036772216547497</v>
      </c>
      <c r="AE1984" s="113"/>
      <c r="AF1984" s="60"/>
      <c r="AH1984" s="20"/>
    </row>
    <row r="1985" spans="1:34">
      <c r="A1985" s="99" t="s">
        <v>846</v>
      </c>
      <c r="B1985" s="87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93.5</v>
      </c>
      <c r="O1985" s="14">
        <f>E1985*$E$11</f>
        <v>0</v>
      </c>
      <c r="P1985" s="14">
        <f>F1985*$F$11</f>
        <v>0</v>
      </c>
      <c r="Q1985" s="14">
        <f>G1985*$G$11</f>
        <v>198</v>
      </c>
      <c r="R1985" s="14">
        <f>H1985*$H$11</f>
        <v>0</v>
      </c>
      <c r="S1985" s="14">
        <f>(N1985/100)*(I1985*$I$11)+(N1985/100)*(J1985*$J$11)</f>
        <v>114.53749999999999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259.875</v>
      </c>
      <c r="W1985" s="14">
        <f>(R1985/100)*(K1985*$K$11)+(R1985/100)*(L1985*$L$11)</f>
        <v>0</v>
      </c>
      <c r="X1985" s="14">
        <f t="shared" si="648"/>
        <v>208.03749999999999</v>
      </c>
      <c r="Y1985" s="14">
        <f t="shared" si="649"/>
        <v>0</v>
      </c>
      <c r="Z1985" s="14">
        <f t="shared" si="650"/>
        <v>0</v>
      </c>
      <c r="AA1985" s="14">
        <f t="shared" si="651"/>
        <v>457.875</v>
      </c>
      <c r="AB1985" s="14">
        <f t="shared" si="653"/>
        <v>0</v>
      </c>
      <c r="AC1985" s="15">
        <f t="shared" si="652"/>
        <v>665.9</v>
      </c>
      <c r="AD1985" s="48">
        <f>(ROUND(AC1985-AC1977,1)/AC1977)</f>
        <v>0.36036772216547497</v>
      </c>
      <c r="AE1985" s="113"/>
      <c r="AF1985" s="60"/>
      <c r="AH1985" s="20"/>
    </row>
    <row r="1986" spans="1:34">
      <c r="A1986" s="99" t="s">
        <v>847</v>
      </c>
      <c r="B1986" s="87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93.5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198</v>
      </c>
      <c r="S1986" s="14">
        <f>(N1986/100)*(I1986*$I$12)+(N1986/100)*(J1986*$J$12)</f>
        <v>114.53749999999999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259.875</v>
      </c>
      <c r="X1986" s="14">
        <f t="shared" si="648"/>
        <v>208.03749999999999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457.875</v>
      </c>
      <c r="AC1986" s="15">
        <f t="shared" si="652"/>
        <v>665.9</v>
      </c>
      <c r="AD1986" s="48">
        <f>(ROUND(AC1986-AC1977,1)/AC1977)</f>
        <v>0.36036772216547497</v>
      </c>
      <c r="AE1986" s="113"/>
      <c r="AF1986" s="60"/>
      <c r="AH1986" s="20"/>
    </row>
    <row r="1987" spans="1:34">
      <c r="A1987" s="99" t="s">
        <v>848</v>
      </c>
      <c r="B1987" s="87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198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467.77499999999998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665.77499999999998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665.8</v>
      </c>
      <c r="AD1987" s="48">
        <f>(ROUND(AC1987-AC1977,1)/AC1977)</f>
        <v>0.36016343207354445</v>
      </c>
      <c r="AE1987" s="113"/>
      <c r="AF1987" s="60"/>
      <c r="AH1987" s="20"/>
    </row>
    <row r="1988" spans="1:34">
      <c r="A1988" s="99" t="s">
        <v>849</v>
      </c>
      <c r="B1988" s="87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198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467.77499999999998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665.77499999999998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665.8</v>
      </c>
      <c r="AD1988" s="48">
        <f>(ROUND(AC1988-AC1977,1)/AC1977)</f>
        <v>0.36016343207354445</v>
      </c>
      <c r="AE1988" s="113"/>
      <c r="AF1988" s="60"/>
      <c r="AH1988" s="20"/>
    </row>
    <row r="1989" spans="1:34">
      <c r="A1989" s="99"/>
      <c r="B1989" s="87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198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467.77499999999998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665.77499999999998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665.8</v>
      </c>
      <c r="AD1989" s="48">
        <f>(ROUND(AC1989-AC1977,1)/AC1977)</f>
        <v>0.36016343207354445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198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405.90000000000003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603.90000000000009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603.9</v>
      </c>
      <c r="AD1990" s="48">
        <f>(ROUND(AC1990-AC1977,1)/AC1977)</f>
        <v>0.23370786516853934</v>
      </c>
      <c r="AE1990" s="113"/>
      <c r="AF1990" s="60"/>
      <c r="AH1990" s="20"/>
    </row>
    <row r="1991" spans="1:34">
      <c r="A1991" s="99"/>
      <c r="B1991" s="87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198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351.45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549.45000000000005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549.5</v>
      </c>
      <c r="AD1991" s="48">
        <f>(ROUND(AC1991-AC1977,1)/AC1977)</f>
        <v>0.12257405515832483</v>
      </c>
      <c r="AE1991" s="113"/>
      <c r="AF1991" s="60"/>
      <c r="AH1991" s="20"/>
    </row>
    <row r="1992" spans="1:34">
      <c r="A1992" s="106" t="s">
        <v>0</v>
      </c>
      <c r="B1992" s="90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204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357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561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561</v>
      </c>
      <c r="AD1992" s="58"/>
      <c r="AE1992" s="113" t="s">
        <v>814</v>
      </c>
      <c r="AF1992" s="60"/>
      <c r="AH1992" s="20"/>
    </row>
    <row r="1993" spans="1:34">
      <c r="A1993" s="99" t="s">
        <v>815</v>
      </c>
      <c r="B1993" s="91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183.6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488.37599999999992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671.97599999999989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672</v>
      </c>
      <c r="AD1993" s="48">
        <f>(ROUND(AC1993-AC1992,1)/AC1992)</f>
        <v>0.19786096256684493</v>
      </c>
      <c r="AE1993" s="113"/>
      <c r="AF1993" s="60"/>
      <c r="AH1993" s="20"/>
    </row>
    <row r="1994" spans="1:34">
      <c r="A1994" s="99" t="s">
        <v>816</v>
      </c>
      <c r="B1994" s="91">
        <v>28</v>
      </c>
      <c r="C1994" s="21" t="s">
        <v>850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193.79999999999998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339.14999999999992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532.94999999999993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533</v>
      </c>
      <c r="AD1994" s="48">
        <f>(ROUND(AC1994-AC1992,1)/AC1992)</f>
        <v>-4.9910873440285206E-2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193.79999999999998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339.14999999999992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532.94999999999993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533</v>
      </c>
      <c r="AD1995" s="48">
        <f>(ROUND(AC1995-AC1992,1)/AC1992)</f>
        <v>-4.9910873440285206E-2</v>
      </c>
      <c r="AE1995" s="113"/>
      <c r="AF1995" s="60"/>
      <c r="AH1995" s="20"/>
    </row>
    <row r="1996" spans="1:34">
      <c r="A1996" s="99" t="s">
        <v>818</v>
      </c>
      <c r="B1996" s="91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193.79999999999998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339.14999999999992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532.94999999999993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533</v>
      </c>
      <c r="AD1996" s="48">
        <f>(ROUND(AC1996-AC1992,1)/AC1992)</f>
        <v>-4.9910873440285206E-2</v>
      </c>
      <c r="AE1996" s="113"/>
      <c r="AF1996" s="60"/>
      <c r="AH1996" s="20"/>
    </row>
    <row r="1997" spans="1:34">
      <c r="A1997" s="99" t="s">
        <v>667</v>
      </c>
      <c r="B1997" s="91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193.79999999999998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339.14999999999992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532.94999999999993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533</v>
      </c>
      <c r="AD1997" s="48">
        <f>(ROUND(AC1997-AC1992,1)/AC1992)</f>
        <v>-4.9910873440285206E-2</v>
      </c>
      <c r="AE1997" s="113"/>
      <c r="AF1997" s="60"/>
      <c r="AH1997" s="20"/>
    </row>
    <row r="1998" spans="1:34">
      <c r="A1998" s="99" t="s">
        <v>606</v>
      </c>
      <c r="B1998" s="91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86.7</v>
      </c>
      <c r="O1998" s="14">
        <f>E1998*$E$9</f>
        <v>183.6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151.72499999999999</v>
      </c>
      <c r="T1998" s="14">
        <f>(O1998/100)*(K1998*$K$9)</f>
        <v>337.36499999999995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238.42500000000001</v>
      </c>
      <c r="Y1998" s="14">
        <f t="shared" si="641"/>
        <v>520.96499999999992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759.4</v>
      </c>
      <c r="AD1998" s="48">
        <f>(ROUND(AC1998-AC1992,1)/AC1992)</f>
        <v>0.35365418894830658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86.7</v>
      </c>
      <c r="O1999" s="14">
        <f>E1999*$E$10</f>
        <v>0</v>
      </c>
      <c r="P1999" s="14">
        <f>F1999*$F$10</f>
        <v>183.6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151.72499999999999</v>
      </c>
      <c r="T1999" s="14">
        <f>(O1999/100)*(K1999*$J$10)</f>
        <v>0</v>
      </c>
      <c r="U1999" s="14">
        <f>(P1999/100)*(K1999*$K$10)+(P1999/100)*(L1999*$L$10)</f>
        <v>337.36499999999995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238.42500000000001</v>
      </c>
      <c r="Y1999" s="14">
        <f t="shared" si="641"/>
        <v>0</v>
      </c>
      <c r="Z1999" s="14">
        <f t="shared" si="642"/>
        <v>520.96499999999992</v>
      </c>
      <c r="AA1999" s="14">
        <f t="shared" si="643"/>
        <v>0</v>
      </c>
      <c r="AB1999" s="14">
        <f t="shared" si="655"/>
        <v>0</v>
      </c>
      <c r="AC1999" s="15">
        <f t="shared" si="654"/>
        <v>759.4</v>
      </c>
      <c r="AD1999" s="48">
        <f>(ROUND(AC1999-AC1992,1)/AC1992)</f>
        <v>0.35365418894830658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86.7</v>
      </c>
      <c r="O2000" s="14">
        <f>E2000*$E$11</f>
        <v>0</v>
      </c>
      <c r="P2000" s="14">
        <f>F2000*$F$11</f>
        <v>0</v>
      </c>
      <c r="Q2000" s="14">
        <f>G2000*$G$11</f>
        <v>183.6</v>
      </c>
      <c r="R2000" s="14">
        <f>H2000*$H$11</f>
        <v>0</v>
      </c>
      <c r="S2000" s="14">
        <f>(N2000/100)*(I2000*$I$11)+(N2000/100)*(J2000*$J$11)</f>
        <v>151.72499999999999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337.36499999999995</v>
      </c>
      <c r="W2000" s="14">
        <f>(R2000/100)*(K2000*$K$11)+(R2000/100)*(L2000*$L$11)</f>
        <v>0</v>
      </c>
      <c r="X2000" s="14">
        <f t="shared" si="640"/>
        <v>238.42500000000001</v>
      </c>
      <c r="Y2000" s="14">
        <f t="shared" si="641"/>
        <v>0</v>
      </c>
      <c r="Z2000" s="14">
        <f t="shared" si="642"/>
        <v>0</v>
      </c>
      <c r="AA2000" s="14">
        <f t="shared" si="643"/>
        <v>520.96499999999992</v>
      </c>
      <c r="AB2000" s="14">
        <f t="shared" si="655"/>
        <v>0</v>
      </c>
      <c r="AC2000" s="15">
        <f t="shared" si="654"/>
        <v>759.4</v>
      </c>
      <c r="AD2000" s="48">
        <f>(ROUND(AC2000-AC1992,1)/AC1992)</f>
        <v>0.35365418894830658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86.7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183.6</v>
      </c>
      <c r="S2001" s="14">
        <f>(N2001/100)*(I2001*$I$12)+(N2001/100)*(J2001*$J$12)</f>
        <v>151.72499999999999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337.36499999999995</v>
      </c>
      <c r="X2001" s="14">
        <f t="shared" si="640"/>
        <v>238.42500000000001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520.96499999999992</v>
      </c>
      <c r="AC2001" s="15">
        <f t="shared" si="654"/>
        <v>759.4</v>
      </c>
      <c r="AD2001" s="48">
        <f>(ROUND(AC2001-AC1992,1)/AC1992)</f>
        <v>0.35365418894830658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183.6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578.33999999999992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761.93999999999994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761.9</v>
      </c>
      <c r="AD2002" s="48">
        <f>(ROUND(AC2002-AC1992,1)/AC1992)</f>
        <v>0.35811051693404633</v>
      </c>
      <c r="AE2002" s="113"/>
      <c r="AF2002" s="60"/>
      <c r="AH2002" s="20"/>
    </row>
    <row r="2003" spans="1:34">
      <c r="A2003" s="99" t="s">
        <v>849</v>
      </c>
      <c r="B2003" s="91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183.6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578.33999999999992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761.93999999999994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761.9</v>
      </c>
      <c r="AD2003" s="48">
        <f>(ROUND(AC2003-AC1992,1)/AC1992)</f>
        <v>0.35811051693404633</v>
      </c>
      <c r="AE2003" s="113"/>
      <c r="AF2003" s="60"/>
      <c r="AH2003" s="20"/>
    </row>
    <row r="2004" spans="1:34">
      <c r="A2004" s="99"/>
      <c r="B2004" s="91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183.6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578.33999999999992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761.93999999999994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761.9</v>
      </c>
      <c r="AD2004" s="48">
        <f>(ROUND(AC2004-AC1992,1)/AC1992)</f>
        <v>0.35811051693404633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183.6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504.9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688.5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688.5</v>
      </c>
      <c r="AD2005" s="48">
        <f>(ROUND(AC2005-AC1992,1)/AC1992)</f>
        <v>0.22727272727272727</v>
      </c>
      <c r="AE2005" s="113"/>
      <c r="AF2005" s="60"/>
      <c r="AH2005" s="20"/>
    </row>
    <row r="2006" spans="1:34">
      <c r="A2006" s="99"/>
      <c r="B2006" s="91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183.6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436.04999999999995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619.65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619.70000000000005</v>
      </c>
      <c r="AD2006" s="48">
        <f>(ROUND(AC2006-AC1992,1)/AC1992)</f>
        <v>0.10463458110516935</v>
      </c>
      <c r="AE2006" s="113"/>
      <c r="AF2006" s="60"/>
      <c r="AH2006" s="20"/>
    </row>
    <row r="2007" spans="1:34">
      <c r="A2007" s="106" t="s">
        <v>0</v>
      </c>
      <c r="B2007" s="92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200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332.5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532.5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532.5</v>
      </c>
      <c r="AD2007" s="58"/>
      <c r="AE2007" s="113" t="s">
        <v>814</v>
      </c>
      <c r="AF2007" s="60"/>
      <c r="AH2007" s="20"/>
    </row>
    <row r="2008" spans="1:34">
      <c r="A2008" s="99" t="s">
        <v>815</v>
      </c>
      <c r="B2008" s="93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180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457.2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637.20000000000005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637.20000000000005</v>
      </c>
      <c r="AD2008" s="48">
        <f>(ROUND(AC2008-AC2007,1)/AC2007)</f>
        <v>0.19661971830985916</v>
      </c>
      <c r="AE2008" s="113"/>
      <c r="AF2008" s="60"/>
      <c r="AH2008" s="20"/>
    </row>
    <row r="2009" spans="1:34">
      <c r="A2009" s="99" t="s">
        <v>816</v>
      </c>
      <c r="B2009" s="93">
        <v>24</v>
      </c>
      <c r="C2009" s="21" t="s">
        <v>850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190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315.875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505.875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505.9</v>
      </c>
      <c r="AD2009" s="48">
        <f>(ROUND(AC2009-AC2007,1)/AC2007)</f>
        <v>-4.9953051643192491E-2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190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315.875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505.875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505.9</v>
      </c>
      <c r="AD2010" s="48">
        <f>(ROUND(AC2010-AC2007,1)/AC2007)</f>
        <v>-4.9953051643192491E-2</v>
      </c>
      <c r="AE2010" s="113"/>
      <c r="AF2010" s="60"/>
      <c r="AH2010" s="20"/>
    </row>
    <row r="2011" spans="1:34">
      <c r="A2011" s="99" t="s">
        <v>818</v>
      </c>
      <c r="B2011" s="93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190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315.875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505.875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505.9</v>
      </c>
      <c r="AD2011" s="48">
        <f>(ROUND(AC2011-AC2007,1)/AC2007)</f>
        <v>-4.9953051643192491E-2</v>
      </c>
      <c r="AE2011" s="113"/>
      <c r="AF2011" s="60"/>
      <c r="AH2011" s="20"/>
    </row>
    <row r="2012" spans="1:34">
      <c r="A2012" s="99" t="s">
        <v>667</v>
      </c>
      <c r="B2012" s="93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190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315.875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505.875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505.9</v>
      </c>
      <c r="AD2012" s="48">
        <f>(ROUND(AC2012-AC2007,1)/AC2007)</f>
        <v>-4.9953051643192491E-2</v>
      </c>
      <c r="AE2012" s="113"/>
      <c r="AF2012" s="60"/>
      <c r="AH2012" s="20"/>
    </row>
    <row r="2013" spans="1:34">
      <c r="A2013" s="99" t="s">
        <v>606</v>
      </c>
      <c r="B2013" s="93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85</v>
      </c>
      <c r="O2013" s="14">
        <f>E2013*$E$9</f>
        <v>180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141.3125</v>
      </c>
      <c r="T2013" s="14">
        <f>(O2013/100)*(K2013*$K$9)</f>
        <v>315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226.3125</v>
      </c>
      <c r="Y2013" s="14">
        <f t="shared" si="657"/>
        <v>495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721.3</v>
      </c>
      <c r="AD2013" s="48">
        <f>(ROUND(AC2013-AC2007,1)/AC2007)</f>
        <v>0.35455399061032866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85</v>
      </c>
      <c r="O2014" s="14">
        <f>E2014*$E$10</f>
        <v>0</v>
      </c>
      <c r="P2014" s="14">
        <f>F2014*$F$10</f>
        <v>180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141.3125</v>
      </c>
      <c r="T2014" s="14">
        <f>(O2014/100)*(K2014*$J$10)</f>
        <v>0</v>
      </c>
      <c r="U2014" s="14">
        <f>(P2014/100)*(K2014*$K$10)+(P2014/100)*(L2014*$L$10)</f>
        <v>315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226.3125</v>
      </c>
      <c r="Y2014" s="14">
        <f t="shared" si="657"/>
        <v>0</v>
      </c>
      <c r="Z2014" s="14">
        <f t="shared" si="658"/>
        <v>495</v>
      </c>
      <c r="AA2014" s="14">
        <f t="shared" si="659"/>
        <v>0</v>
      </c>
      <c r="AB2014" s="14">
        <f t="shared" si="661"/>
        <v>0</v>
      </c>
      <c r="AC2014" s="15">
        <f t="shared" si="660"/>
        <v>721.3</v>
      </c>
      <c r="AD2014" s="48">
        <f>(ROUND(AC2014-AC2007,1)/AC2007)</f>
        <v>0.35455399061032866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85</v>
      </c>
      <c r="O2015" s="14">
        <f>E2015*$E$11</f>
        <v>0</v>
      </c>
      <c r="P2015" s="14">
        <f>F2015*$F$11</f>
        <v>0</v>
      </c>
      <c r="Q2015" s="14">
        <f>G2015*$G$11</f>
        <v>180</v>
      </c>
      <c r="R2015" s="14">
        <f>H2015*$H$11</f>
        <v>0</v>
      </c>
      <c r="S2015" s="14">
        <f>(N2015/100)*(I2015*$I$11)+(N2015/100)*(J2015*$J$11)</f>
        <v>141.3125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315</v>
      </c>
      <c r="W2015" s="14">
        <f>(R2015/100)*(K2015*$K$11)+(R2015/100)*(L2015*$L$11)</f>
        <v>0</v>
      </c>
      <c r="X2015" s="14">
        <f t="shared" si="656"/>
        <v>226.3125</v>
      </c>
      <c r="Y2015" s="14">
        <f t="shared" si="657"/>
        <v>0</v>
      </c>
      <c r="Z2015" s="14">
        <f t="shared" si="658"/>
        <v>0</v>
      </c>
      <c r="AA2015" s="14">
        <f t="shared" si="659"/>
        <v>495</v>
      </c>
      <c r="AB2015" s="14">
        <f t="shared" si="661"/>
        <v>0</v>
      </c>
      <c r="AC2015" s="15">
        <f t="shared" si="660"/>
        <v>721.3</v>
      </c>
      <c r="AD2015" s="48">
        <f>(ROUND(AC2015-AC2007,1)/AC2007)</f>
        <v>0.35455399061032866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85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180</v>
      </c>
      <c r="S2016" s="14">
        <f>(N2016/100)*(I2016*$I$12)+(N2016/100)*(J2016*$J$12)</f>
        <v>141.3125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315</v>
      </c>
      <c r="X2016" s="14">
        <f t="shared" si="656"/>
        <v>226.3125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495</v>
      </c>
      <c r="AC2016" s="15">
        <f t="shared" si="660"/>
        <v>721.3</v>
      </c>
      <c r="AD2016" s="48">
        <f>(ROUND(AC2016-AC2007,1)/AC2007)</f>
        <v>0.35455399061032866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180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541.79999999999995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721.8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721.8</v>
      </c>
      <c r="AD2017" s="48">
        <f>(ROUND(AC2017-AC2007,1)/AC2007)</f>
        <v>0.35549295774647888</v>
      </c>
      <c r="AE2017" s="113"/>
      <c r="AF2017" s="60"/>
      <c r="AH2017" s="20"/>
    </row>
    <row r="2018" spans="1:34">
      <c r="A2018" s="99" t="s">
        <v>849</v>
      </c>
      <c r="B2018" s="93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180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541.79999999999995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721.8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721.8</v>
      </c>
      <c r="AD2018" s="48">
        <f>(ROUND(AC2018-AC2007,1)/AC2007)</f>
        <v>0.35549295774647888</v>
      </c>
      <c r="AE2018" s="113"/>
      <c r="AF2018" s="60"/>
      <c r="AH2018" s="20"/>
    </row>
    <row r="2019" spans="1:34">
      <c r="A2019" s="99"/>
      <c r="B2019" s="93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180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541.79999999999995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721.8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721.8</v>
      </c>
      <c r="AD2019" s="48">
        <f>(ROUND(AC2019-AC2007,1)/AC2007)</f>
        <v>0.35549295774647888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180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472.5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652.5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652.5</v>
      </c>
      <c r="AD2020" s="48">
        <f>(ROUND(AC2020-AC2007,1)/AC2007)</f>
        <v>0.22535211267605634</v>
      </c>
      <c r="AE2020" s="113"/>
      <c r="AF2020" s="60"/>
      <c r="AH2020" s="20"/>
    </row>
    <row r="2021" spans="1:34">
      <c r="A2021" s="99"/>
      <c r="B2021" s="93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180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409.5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589.5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589.5</v>
      </c>
      <c r="AD2021" s="48">
        <f>(ROUND(AC2021-AC2007,1)/AC2007)</f>
        <v>0.10704225352112676</v>
      </c>
      <c r="AE2021" s="113"/>
      <c r="AF2021" s="60"/>
      <c r="AH2021" s="20"/>
    </row>
    <row r="2022" spans="1:34">
      <c r="A2022" s="106" t="s">
        <v>0</v>
      </c>
      <c r="B2022" s="90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228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319.2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547.20000000000005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547.20000000000005</v>
      </c>
      <c r="AD2022" s="58"/>
      <c r="AE2022" s="113" t="s">
        <v>814</v>
      </c>
      <c r="AF2022" s="60"/>
      <c r="AH2022" s="20"/>
    </row>
    <row r="2023" spans="1:34">
      <c r="A2023" s="99" t="s">
        <v>815</v>
      </c>
      <c r="B2023" s="91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205.20000000000002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451.44000000000005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656.6400000000001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656.6</v>
      </c>
      <c r="AD2023" s="48">
        <f>(ROUND(AC2023-AC2022,1)/AC2022)</f>
        <v>0.19992690058479531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850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216.6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303.24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519.84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519.79999999999995</v>
      </c>
      <c r="AD2024" s="48">
        <f>(ROUND(AC2024-AC2022,1)/AC2022)</f>
        <v>-5.0073099415204672E-2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216.6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303.24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519.84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519.79999999999995</v>
      </c>
      <c r="AD2025" s="48">
        <f>(ROUND(AC2025-AC2022,1)/AC2022)</f>
        <v>-5.0073099415204672E-2</v>
      </c>
      <c r="AE2025" s="113"/>
      <c r="AF2025" s="60"/>
      <c r="AH2025" s="20"/>
    </row>
    <row r="2026" spans="1:34">
      <c r="A2026" s="99" t="s">
        <v>818</v>
      </c>
      <c r="B2026" s="91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216.6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303.24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519.84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519.79999999999995</v>
      </c>
      <c r="AD2026" s="48">
        <f>(ROUND(AC2026-AC2022,1)/AC2022)</f>
        <v>-5.0073099415204672E-2</v>
      </c>
      <c r="AE2026" s="113"/>
      <c r="AF2026" s="60"/>
      <c r="AH2026" s="20"/>
    </row>
    <row r="2027" spans="1:34">
      <c r="A2027" s="99" t="s">
        <v>667</v>
      </c>
      <c r="B2027" s="91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216.6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303.24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519.84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519.79999999999995</v>
      </c>
      <c r="AD2027" s="48">
        <f>(ROUND(AC2027-AC2022,1)/AC2022)</f>
        <v>-5.0073099415204672E-2</v>
      </c>
      <c r="AE2027" s="113"/>
      <c r="AF2027" s="60"/>
      <c r="AH2027" s="20"/>
    </row>
    <row r="2028" spans="1:34">
      <c r="A2028" s="99" t="s">
        <v>606</v>
      </c>
      <c r="B2028" s="91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96.899999999999991</v>
      </c>
      <c r="O2028" s="14">
        <f>E2028*$E$9</f>
        <v>205.20000000000002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135.65999999999997</v>
      </c>
      <c r="T2028" s="14">
        <f>(O2028/100)*(K2028*$K$9)</f>
        <v>305.23500000000001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232.55999999999995</v>
      </c>
      <c r="Y2028" s="14">
        <f t="shared" si="663"/>
        <v>510.43500000000006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743</v>
      </c>
      <c r="AD2028" s="48">
        <f>(ROUND(AC2028-AC2022,1)/AC2022)</f>
        <v>0.3578216374269006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96.899999999999991</v>
      </c>
      <c r="O2029" s="14">
        <f>E2029*$E$10</f>
        <v>0</v>
      </c>
      <c r="P2029" s="14">
        <f>F2029*$F$10</f>
        <v>205.20000000000002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135.65999999999997</v>
      </c>
      <c r="T2029" s="14">
        <f>(O2029/100)*(K2029*$J$10)</f>
        <v>0</v>
      </c>
      <c r="U2029" s="14">
        <f>(P2029/100)*(K2029*$K$10)+(P2029/100)*(L2029*$L$10)</f>
        <v>305.23500000000001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232.55999999999995</v>
      </c>
      <c r="Y2029" s="14">
        <f t="shared" si="663"/>
        <v>0</v>
      </c>
      <c r="Z2029" s="14">
        <f t="shared" si="664"/>
        <v>510.43500000000006</v>
      </c>
      <c r="AA2029" s="14">
        <f t="shared" si="665"/>
        <v>0</v>
      </c>
      <c r="AB2029" s="14">
        <f t="shared" si="667"/>
        <v>0</v>
      </c>
      <c r="AC2029" s="15">
        <f t="shared" si="666"/>
        <v>743</v>
      </c>
      <c r="AD2029" s="48">
        <f>(ROUND(AC2029-AC2022,1)/AC2022)</f>
        <v>0.3578216374269006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96.899999999999991</v>
      </c>
      <c r="O2030" s="14">
        <f>E2030*$E$11</f>
        <v>0</v>
      </c>
      <c r="P2030" s="14">
        <f>F2030*$F$11</f>
        <v>0</v>
      </c>
      <c r="Q2030" s="14">
        <f>G2030*$G$11</f>
        <v>205.20000000000002</v>
      </c>
      <c r="R2030" s="14">
        <f>H2030*$H$11</f>
        <v>0</v>
      </c>
      <c r="S2030" s="14">
        <f>(N2030/100)*(I2030*$I$11)+(N2030/100)*(J2030*$J$11)</f>
        <v>135.65999999999997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305.23500000000001</v>
      </c>
      <c r="W2030" s="14">
        <f>(R2030/100)*(K2030*$K$11)+(R2030/100)*(L2030*$L$11)</f>
        <v>0</v>
      </c>
      <c r="X2030" s="14">
        <f t="shared" si="662"/>
        <v>232.55999999999995</v>
      </c>
      <c r="Y2030" s="14">
        <f t="shared" si="663"/>
        <v>0</v>
      </c>
      <c r="Z2030" s="14">
        <f t="shared" si="664"/>
        <v>0</v>
      </c>
      <c r="AA2030" s="14">
        <f t="shared" si="665"/>
        <v>510.43500000000006</v>
      </c>
      <c r="AB2030" s="14">
        <f t="shared" si="667"/>
        <v>0</v>
      </c>
      <c r="AC2030" s="15">
        <f t="shared" si="666"/>
        <v>743</v>
      </c>
      <c r="AD2030" s="48">
        <f>(ROUND(AC2030-AC2022,1)/AC2022)</f>
        <v>0.3578216374269006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96.899999999999991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205.20000000000002</v>
      </c>
      <c r="S2031" s="14">
        <f>(N2031/100)*(I2031*$I$12)+(N2031/100)*(J2031*$J$12)</f>
        <v>135.65999999999997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305.23500000000001</v>
      </c>
      <c r="X2031" s="14">
        <f t="shared" si="662"/>
        <v>232.55999999999995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510.43500000000006</v>
      </c>
      <c r="AC2031" s="15">
        <f t="shared" si="666"/>
        <v>743</v>
      </c>
      <c r="AD2031" s="48">
        <f>(ROUND(AC2031-AC2022,1)/AC2022)</f>
        <v>0.3578216374269006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205.20000000000002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538.65000000000009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743.85000000000014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743.9</v>
      </c>
      <c r="AD2032" s="48">
        <f>(ROUND(AC2032-AC2022,1)/AC2022)</f>
        <v>0.3594663742690058</v>
      </c>
      <c r="AE2032" s="113"/>
      <c r="AF2032" s="60"/>
      <c r="AH2032" s="20"/>
    </row>
    <row r="2033" spans="1:34">
      <c r="A2033" s="99" t="s">
        <v>849</v>
      </c>
      <c r="B2033" s="91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205.20000000000002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538.65000000000009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743.85000000000014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743.9</v>
      </c>
      <c r="AD2033" s="48">
        <f>(ROUND(AC2033-AC2022,1)/AC2022)</f>
        <v>0.3594663742690058</v>
      </c>
      <c r="AE2033" s="113"/>
      <c r="AF2033" s="60"/>
      <c r="AH2033" s="20"/>
    </row>
    <row r="2034" spans="1:34">
      <c r="A2034" s="99"/>
      <c r="B2034" s="91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205.20000000000002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538.65000000000009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743.85000000000014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743.9</v>
      </c>
      <c r="AD2034" s="48">
        <f>(ROUND(AC2034-AC2022,1)/AC2022)</f>
        <v>0.3594663742690058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205.20000000000002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405.27000000000004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610.47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610.5</v>
      </c>
      <c r="AD2035" s="48">
        <f>(ROUND(AC2035-AC2022,1)/AC2022)</f>
        <v>0.11567982456140349</v>
      </c>
      <c r="AE2035" s="113"/>
      <c r="AF2035" s="60"/>
      <c r="AH2035" s="20"/>
    </row>
    <row r="2036" spans="1:34">
      <c r="A2036" s="99"/>
      <c r="B2036" s="91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205.20000000000002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466.83000000000004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672.03000000000009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672</v>
      </c>
      <c r="AD2036" s="48">
        <f>(ROUND(AC2036-AC2022,1)/AC2022)</f>
        <v>0.22807017543859648</v>
      </c>
      <c r="AE2036" s="113"/>
      <c r="AF2036" s="60"/>
      <c r="AH2036" s="20"/>
    </row>
    <row r="2037" spans="1:34">
      <c r="A2037" s="106" t="s">
        <v>0</v>
      </c>
      <c r="B2037" s="92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200</v>
      </c>
      <c r="O2037" s="52">
        <f>E2037*$E$3</f>
        <v>0</v>
      </c>
      <c r="P2037" s="52">
        <f>F2037*$F$3</f>
        <v>80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210</v>
      </c>
      <c r="T2037" s="52">
        <f>(O2037/100)*(K2037*$K$3)</f>
        <v>0</v>
      </c>
      <c r="U2037" s="52">
        <f>(P2037/100)*(K2037*$K$3)+(P2037/100)*(L2037*$L$3)</f>
        <v>42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410</v>
      </c>
      <c r="Y2037" s="52">
        <f t="shared" ref="Y2037:Y2052" si="669">O2037+T2037</f>
        <v>0</v>
      </c>
      <c r="Z2037" s="52">
        <f t="shared" ref="Z2037:Z2052" si="670">P2037+U2037</f>
        <v>122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532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3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180</v>
      </c>
      <c r="O2038" s="14">
        <f>E2038*$E$4</f>
        <v>0</v>
      </c>
      <c r="P2038" s="14">
        <f>F2038*$F$4</f>
        <v>72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388.8</v>
      </c>
      <c r="T2038" s="14">
        <f>(O2038/100)*(K2038*$K$4)</f>
        <v>0</v>
      </c>
      <c r="U2038" s="14">
        <f>(P2038/100)*(K2038*$K$4)+(P2038/100)*(L2038*$L$4)</f>
        <v>37.799999999999997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568.79999999999995</v>
      </c>
      <c r="Y2038" s="14">
        <f t="shared" si="669"/>
        <v>0</v>
      </c>
      <c r="Z2038" s="14">
        <f t="shared" si="670"/>
        <v>109.8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678.6</v>
      </c>
      <c r="AD2038" s="48">
        <f>(ROUND(AC2038-AC2037,1)/AC2037)</f>
        <v>0.27556390977443607</v>
      </c>
      <c r="AE2038" s="113"/>
      <c r="AF2038" s="60"/>
      <c r="AH2038" s="20"/>
    </row>
    <row r="2039" spans="1:34">
      <c r="A2039" s="99" t="s">
        <v>816</v>
      </c>
      <c r="B2039" s="93">
        <v>16</v>
      </c>
      <c r="C2039" s="21" t="s">
        <v>850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190</v>
      </c>
      <c r="O2039" s="14">
        <f>E2039*$E$5</f>
        <v>0</v>
      </c>
      <c r="P2039" s="14">
        <f>F2039*$F$5</f>
        <v>76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199.5</v>
      </c>
      <c r="T2039" s="14">
        <f>(O2039/100)*(K2039*$K$5)</f>
        <v>0</v>
      </c>
      <c r="U2039" s="14">
        <f>(P2039/100)*(K2039*$K$5)+(P2039/100)*(L2039*$L$5)</f>
        <v>39.9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389.5</v>
      </c>
      <c r="Y2039" s="14">
        <f t="shared" si="669"/>
        <v>0</v>
      </c>
      <c r="Z2039" s="14">
        <f t="shared" si="670"/>
        <v>115.9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505.4</v>
      </c>
      <c r="AD2039" s="48">
        <f>(ROUND(AC2039-AC2037,1)/AC2037)</f>
        <v>-0.05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190</v>
      </c>
      <c r="O2040" s="14">
        <f>E2040*$E$6</f>
        <v>0</v>
      </c>
      <c r="P2040" s="14">
        <f>F2040*$F$6</f>
        <v>76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199.5</v>
      </c>
      <c r="T2040" s="14">
        <f>(O2040/100)*(K2040*$K$6)</f>
        <v>0</v>
      </c>
      <c r="U2040" s="14">
        <f>(P2040/100)*(K2040*$K$6)+(P2040/100)*(L2040*$L$6)</f>
        <v>39.9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389.5</v>
      </c>
      <c r="Y2040" s="14">
        <f t="shared" si="669"/>
        <v>0</v>
      </c>
      <c r="Z2040" s="14">
        <f t="shared" si="670"/>
        <v>115.9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505.4</v>
      </c>
      <c r="AD2040" s="48">
        <f>(ROUND(AC2040-AC2037,1)/AC2037)</f>
        <v>-0.05</v>
      </c>
      <c r="AE2040" s="113"/>
      <c r="AF2040" s="60"/>
      <c r="AH2040" s="20"/>
    </row>
    <row r="2041" spans="1:34">
      <c r="A2041" s="99" t="s">
        <v>818</v>
      </c>
      <c r="B2041" s="93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190</v>
      </c>
      <c r="O2041" s="14">
        <f>E2041*$E$7</f>
        <v>0</v>
      </c>
      <c r="P2041" s="14">
        <f>F2041*$F$7</f>
        <v>76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199.5</v>
      </c>
      <c r="T2041" s="14">
        <f>(O2041/100)*(K2041*$K$7)</f>
        <v>0</v>
      </c>
      <c r="U2041" s="14">
        <f>(P2041/100)*(K2041*$K$7)+(P2041/100)*(L2041*$L$7)</f>
        <v>39.9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389.5</v>
      </c>
      <c r="Y2041" s="14">
        <f t="shared" si="669"/>
        <v>0</v>
      </c>
      <c r="Z2041" s="14">
        <f t="shared" si="670"/>
        <v>115.9</v>
      </c>
      <c r="AA2041" s="14">
        <f t="shared" si="671"/>
        <v>0</v>
      </c>
      <c r="AB2041" s="14">
        <f t="shared" si="673"/>
        <v>0</v>
      </c>
      <c r="AC2041" s="15">
        <f t="shared" si="672"/>
        <v>505.4</v>
      </c>
      <c r="AD2041" s="48">
        <f>(ROUND(AC2041-AC2037,1)/AC2037)</f>
        <v>-0.05</v>
      </c>
      <c r="AE2041" s="113"/>
      <c r="AF2041" s="60"/>
      <c r="AH2041" s="20"/>
    </row>
    <row r="2042" spans="1:34">
      <c r="A2042" s="99" t="s">
        <v>667</v>
      </c>
      <c r="B2042" s="93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190</v>
      </c>
      <c r="O2042" s="14">
        <f>E2042*$E$8</f>
        <v>0</v>
      </c>
      <c r="P2042" s="14">
        <f>F2042*$F$8</f>
        <v>76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199.5</v>
      </c>
      <c r="T2042" s="14">
        <f>(O2042/100)*(K2042*$K$8)</f>
        <v>0</v>
      </c>
      <c r="U2042" s="14">
        <f>(P2042/100)*(K2042*$K$8)+(P2042/100)*(L2042*$L$8)</f>
        <v>39.9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389.5</v>
      </c>
      <c r="Y2042" s="14">
        <f t="shared" si="669"/>
        <v>0</v>
      </c>
      <c r="Z2042" s="14">
        <f t="shared" si="670"/>
        <v>115.9</v>
      </c>
      <c r="AA2042" s="14">
        <f t="shared" si="671"/>
        <v>0</v>
      </c>
      <c r="AB2042" s="14">
        <f t="shared" si="673"/>
        <v>0</v>
      </c>
      <c r="AC2042" s="15">
        <f t="shared" si="672"/>
        <v>505.4</v>
      </c>
      <c r="AD2042" s="48">
        <f>(ROUND(AC2042-AC2037,1)/AC2037)</f>
        <v>-0.05</v>
      </c>
      <c r="AE2042" s="113"/>
      <c r="AF2042" s="60"/>
      <c r="AH2042" s="20"/>
    </row>
    <row r="2043" spans="1:34">
      <c r="A2043" s="99" t="s">
        <v>606</v>
      </c>
      <c r="B2043" s="93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85</v>
      </c>
      <c r="O2043" s="14">
        <f>E2043*$E$9</f>
        <v>252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89.25</v>
      </c>
      <c r="T2043" s="14">
        <f>(O2043/100)*(K2043*$K$9)</f>
        <v>299.88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174.25</v>
      </c>
      <c r="Y2043" s="14">
        <f t="shared" si="669"/>
        <v>551.88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726.1</v>
      </c>
      <c r="AD2043" s="48">
        <f>(ROUND(AC2043-AC2037,1)/AC2037)</f>
        <v>0.36484962406015037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85</v>
      </c>
      <c r="O2044" s="14">
        <f>E2044*$E$10</f>
        <v>0</v>
      </c>
      <c r="P2044" s="14">
        <f>F2044*$F$10</f>
        <v>252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89.25</v>
      </c>
      <c r="T2044" s="14">
        <f>(O2044/100)*(K2044*$J$10)</f>
        <v>0</v>
      </c>
      <c r="U2044" s="14">
        <f>(P2044/100)*(K2044*$K$10)+(P2044/100)*(L2044*$L$10)</f>
        <v>299.88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174.25</v>
      </c>
      <c r="Y2044" s="14">
        <f t="shared" si="669"/>
        <v>0</v>
      </c>
      <c r="Z2044" s="14">
        <f t="shared" si="670"/>
        <v>551.88</v>
      </c>
      <c r="AA2044" s="14">
        <f t="shared" si="671"/>
        <v>0</v>
      </c>
      <c r="AB2044" s="14">
        <f t="shared" si="673"/>
        <v>0</v>
      </c>
      <c r="AC2044" s="15">
        <f t="shared" si="672"/>
        <v>726.1</v>
      </c>
      <c r="AD2044" s="48">
        <f>(ROUND(AC2044-AC2037,1)/AC2037)</f>
        <v>0.36484962406015037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85</v>
      </c>
      <c r="O2045" s="14">
        <f>E2045*$E$11</f>
        <v>0</v>
      </c>
      <c r="P2045" s="14">
        <f>F2045*$F$11</f>
        <v>0</v>
      </c>
      <c r="Q2045" s="14">
        <f>G2045*$G$11</f>
        <v>252</v>
      </c>
      <c r="R2045" s="14">
        <f>H2045*$H$11</f>
        <v>0</v>
      </c>
      <c r="S2045" s="14">
        <f>(N2045/100)*(I2045*$I$11)+(N2045/100)*(J2045*$J$11)</f>
        <v>89.25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299.88</v>
      </c>
      <c r="W2045" s="14">
        <f>(R2045/100)*(K2045*$K$11)+(R2045/100)*(L2045*$L$11)</f>
        <v>0</v>
      </c>
      <c r="X2045" s="14">
        <f t="shared" si="668"/>
        <v>174.25</v>
      </c>
      <c r="Y2045" s="14">
        <f t="shared" si="669"/>
        <v>0</v>
      </c>
      <c r="Z2045" s="14">
        <f t="shared" si="670"/>
        <v>0</v>
      </c>
      <c r="AA2045" s="14">
        <f t="shared" si="671"/>
        <v>551.88</v>
      </c>
      <c r="AB2045" s="14">
        <f t="shared" si="673"/>
        <v>0</v>
      </c>
      <c r="AC2045" s="15">
        <f t="shared" si="672"/>
        <v>726.1</v>
      </c>
      <c r="AD2045" s="48">
        <f>(ROUND(AC2045-AC2037,1)/AC2037)</f>
        <v>0.36484962406015037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85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252</v>
      </c>
      <c r="S2046" s="14">
        <f>(N2046/100)*(I2046*$I$12)+(N2046/100)*(J2046*$J$12)</f>
        <v>89.25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299.88</v>
      </c>
      <c r="X2046" s="14">
        <f t="shared" si="668"/>
        <v>174.25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551.88</v>
      </c>
      <c r="AC2046" s="15">
        <f t="shared" si="672"/>
        <v>726.1</v>
      </c>
      <c r="AD2046" s="48">
        <f>(ROUND(AC2046-AC2037,1)/AC2037)</f>
        <v>0.36484962406015037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180</v>
      </c>
      <c r="O2047" s="14">
        <f>E2047*$E$13</f>
        <v>0</v>
      </c>
      <c r="P2047" s="14">
        <f>F2047*$F$13</f>
        <v>72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365.4</v>
      </c>
      <c r="T2047" s="14">
        <f>(O2047/100)*(K2047*$K$13)+(O2047/100)*(M2047*$M$13)</f>
        <v>0</v>
      </c>
      <c r="U2047" s="14">
        <f>(P2047/100)*(K2047*$K$13)+(P2047/100)*(L2047*$L$13)+(P2047/100)*(M2047*$M$13)</f>
        <v>108.36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545.4</v>
      </c>
      <c r="Y2047" s="14">
        <f t="shared" si="669"/>
        <v>0</v>
      </c>
      <c r="Z2047" s="14">
        <f t="shared" si="670"/>
        <v>180.36</v>
      </c>
      <c r="AA2047" s="14">
        <f t="shared" si="671"/>
        <v>0</v>
      </c>
      <c r="AB2047" s="14">
        <f t="shared" si="673"/>
        <v>0</v>
      </c>
      <c r="AC2047" s="15">
        <f t="shared" si="672"/>
        <v>725.8</v>
      </c>
      <c r="AD2047" s="48">
        <f>(ROUND(AC2047-AC2037,1)/AC2037)</f>
        <v>0.36428571428571432</v>
      </c>
      <c r="AE2047" s="113"/>
      <c r="AF2047" s="60"/>
      <c r="AH2047" s="20"/>
    </row>
    <row r="2048" spans="1:34">
      <c r="A2048" s="99" t="s">
        <v>849</v>
      </c>
      <c r="B2048" s="93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214.20000000000002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517.29300000000012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731.49300000000017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731.5</v>
      </c>
      <c r="AD2048" s="48">
        <f>(ROUND(AC2048-AC2037,1)/AC2037)</f>
        <v>0.375</v>
      </c>
      <c r="AE2048" s="113"/>
      <c r="AF2048" s="60"/>
      <c r="AH2048" s="20"/>
    </row>
    <row r="2049" spans="1:34">
      <c r="A2049" s="99"/>
      <c r="B2049" s="93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214.20000000000002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517.29300000000012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731.49300000000017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731.5</v>
      </c>
      <c r="AD2049" s="48">
        <f>(ROUND(AC2049-AC2037,1)/AC2037)</f>
        <v>0.375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180</v>
      </c>
      <c r="O2050" s="14">
        <f>E2050*$E$16</f>
        <v>0</v>
      </c>
      <c r="P2050" s="14">
        <f>F2050*$F$16</f>
        <v>72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346.5</v>
      </c>
      <c r="T2050" s="14">
        <f>(O2050/100)*(K2050*$K$16)</f>
        <v>0</v>
      </c>
      <c r="U2050" s="14">
        <f>(P2050/100)*(K2050*$K$16)+(P2050/100)*(L2050*$L$16)</f>
        <v>37.799999999999997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526.5</v>
      </c>
      <c r="Y2050" s="14">
        <f t="shared" si="669"/>
        <v>0</v>
      </c>
      <c r="Z2050" s="14">
        <f t="shared" si="670"/>
        <v>109.8</v>
      </c>
      <c r="AA2050" s="14">
        <f t="shared" si="671"/>
        <v>0</v>
      </c>
      <c r="AB2050" s="14">
        <f t="shared" si="673"/>
        <v>0</v>
      </c>
      <c r="AC2050" s="15">
        <f t="shared" si="672"/>
        <v>636.29999999999995</v>
      </c>
      <c r="AD2050" s="48">
        <f>(ROUND(AC2050-AC2037,1)/AC2037)</f>
        <v>0.19605263157894737</v>
      </c>
      <c r="AE2050" s="113"/>
      <c r="AF2050" s="60"/>
      <c r="AH2050" s="20"/>
    </row>
    <row r="2051" spans="1:34">
      <c r="A2051" s="99"/>
      <c r="B2051" s="93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180</v>
      </c>
      <c r="O2051" s="14">
        <f>E2051*$E$17</f>
        <v>0</v>
      </c>
      <c r="P2051" s="14">
        <f>F2051*$F$17</f>
        <v>72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346.5</v>
      </c>
      <c r="T2051" s="14">
        <f>(O2051/100)*(K2051*$K$17)</f>
        <v>0</v>
      </c>
      <c r="U2051" s="14">
        <f>(P2051/100)*(K2051*$K$17)+(P2051/100)*(L2051*$L$17)</f>
        <v>37.799999999999997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526.5</v>
      </c>
      <c r="Y2051" s="14">
        <f t="shared" si="669"/>
        <v>0</v>
      </c>
      <c r="Z2051" s="14">
        <f t="shared" si="670"/>
        <v>109.8</v>
      </c>
      <c r="AA2051" s="14">
        <f t="shared" si="671"/>
        <v>0</v>
      </c>
      <c r="AB2051" s="14">
        <f t="shared" si="673"/>
        <v>0</v>
      </c>
      <c r="AC2051" s="15">
        <f t="shared" si="672"/>
        <v>636.29999999999995</v>
      </c>
      <c r="AD2051" s="48">
        <f>(ROUND(AC2051-AC2037,1)/AC2037)</f>
        <v>0.19605263157894737</v>
      </c>
      <c r="AE2051" s="113"/>
      <c r="AF2051" s="60"/>
      <c r="AH2051" s="20"/>
    </row>
    <row r="2052" spans="1:34">
      <c r="A2052" s="106" t="s">
        <v>0</v>
      </c>
      <c r="B2052" s="90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216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340.2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556.20000000000005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556.20000000000005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194.4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474.33600000000001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668.73599999999999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668.7</v>
      </c>
      <c r="AD2053" s="48">
        <f>(ROUND(AC2053-AC2052,1)/AC2052)</f>
        <v>0.20226537216828477</v>
      </c>
      <c r="AE2053" s="113"/>
      <c r="AF2053" s="60"/>
      <c r="AH2053" s="20"/>
    </row>
    <row r="2054" spans="1:34">
      <c r="A2054" s="99" t="s">
        <v>816</v>
      </c>
      <c r="B2054" s="91">
        <v>16</v>
      </c>
      <c r="C2054" s="21" t="s">
        <v>850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205.2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323.19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528.39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528.4</v>
      </c>
      <c r="AD2054" s="48">
        <f>(ROUND(AC2054-AC2052,1)/AC2052)</f>
        <v>-4.998202085580726E-2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205.2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323.19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528.39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528.4</v>
      </c>
      <c r="AD2055" s="48">
        <f>(ROUND(AC2055-AC2052,1)/AC2052)</f>
        <v>-4.998202085580726E-2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205.2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323.19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528.39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528.4</v>
      </c>
      <c r="AD2056" s="48">
        <f>(ROUND(AC2056-AC2052,1)/AC2052)</f>
        <v>-4.998202085580726E-2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205.2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323.19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528.39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528.4</v>
      </c>
      <c r="AD2057" s="48">
        <f>(ROUND(AC2057-AC2052,1)/AC2052)</f>
        <v>-4.998202085580726E-2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91.8</v>
      </c>
      <c r="O2058" s="14">
        <f>E2058*$E$9</f>
        <v>194.4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144.58499999999998</v>
      </c>
      <c r="T2058" s="14">
        <f>(O2058/100)*(K2058*$K$9)</f>
        <v>323.19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236.38499999999999</v>
      </c>
      <c r="Y2058" s="14">
        <f t="shared" si="675"/>
        <v>517.59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754</v>
      </c>
      <c r="AD2058" s="48">
        <f>(ROUND(AC2058-AC2052,1)/AC2052)</f>
        <v>0.35562747213232648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91.8</v>
      </c>
      <c r="O2059" s="14">
        <f>E2059*$E$10</f>
        <v>0</v>
      </c>
      <c r="P2059" s="14">
        <f>F2059*$F$10</f>
        <v>194.4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144.58499999999998</v>
      </c>
      <c r="T2059" s="14">
        <f>(O2059/100)*(K2059*$J$10)</f>
        <v>0</v>
      </c>
      <c r="U2059" s="14">
        <f>(P2059/100)*(K2059*$K$10)+(P2059/100)*(L2059*$L$10)</f>
        <v>323.19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236.38499999999999</v>
      </c>
      <c r="Y2059" s="14">
        <f t="shared" si="675"/>
        <v>0</v>
      </c>
      <c r="Z2059" s="14">
        <f t="shared" si="676"/>
        <v>517.59</v>
      </c>
      <c r="AA2059" s="14">
        <f t="shared" si="677"/>
        <v>0</v>
      </c>
      <c r="AB2059" s="14">
        <f t="shared" si="679"/>
        <v>0</v>
      </c>
      <c r="AC2059" s="15">
        <f t="shared" si="678"/>
        <v>754</v>
      </c>
      <c r="AD2059" s="48">
        <f>(ROUND(AC2059-AC2052,1)/AC2052)</f>
        <v>0.35562747213232648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91.8</v>
      </c>
      <c r="O2060" s="14">
        <f>E2060*$E$11</f>
        <v>0</v>
      </c>
      <c r="P2060" s="14">
        <f>F2060*$F$11</f>
        <v>0</v>
      </c>
      <c r="Q2060" s="14">
        <f>G2060*$G$11</f>
        <v>194.4</v>
      </c>
      <c r="R2060" s="14">
        <f>H2060*$H$11</f>
        <v>0</v>
      </c>
      <c r="S2060" s="14">
        <f>(N2060/100)*(I2060*$I$11)+(N2060/100)*(J2060*$J$11)</f>
        <v>144.58499999999998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323.19</v>
      </c>
      <c r="W2060" s="14">
        <f>(R2060/100)*(K2060*$K$11)+(R2060/100)*(L2060*$L$11)</f>
        <v>0</v>
      </c>
      <c r="X2060" s="14">
        <f t="shared" si="674"/>
        <v>236.38499999999999</v>
      </c>
      <c r="Y2060" s="14">
        <f t="shared" si="675"/>
        <v>0</v>
      </c>
      <c r="Z2060" s="14">
        <f t="shared" si="676"/>
        <v>0</v>
      </c>
      <c r="AA2060" s="14">
        <f t="shared" si="677"/>
        <v>517.59</v>
      </c>
      <c r="AB2060" s="14">
        <f t="shared" si="679"/>
        <v>0</v>
      </c>
      <c r="AC2060" s="15">
        <f t="shared" si="678"/>
        <v>754</v>
      </c>
      <c r="AD2060" s="48">
        <f>(ROUND(AC2060-AC2052,1)/AC2052)</f>
        <v>0.35562747213232648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91.8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194.4</v>
      </c>
      <c r="S2061" s="14">
        <f>(N2061/100)*(I2061*$I$12)+(N2061/100)*(J2061*$J$12)</f>
        <v>144.58499999999998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323.19</v>
      </c>
      <c r="X2061" s="14">
        <f t="shared" si="674"/>
        <v>236.38499999999999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517.59</v>
      </c>
      <c r="AC2061" s="15">
        <f t="shared" si="678"/>
        <v>754</v>
      </c>
      <c r="AD2061" s="48">
        <f>(ROUND(AC2061-AC2052,1)/AC2052)</f>
        <v>0.35562747213232648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194.4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561.33000000000004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755.73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755.7</v>
      </c>
      <c r="AD2062" s="48">
        <f>(ROUND(AC2062-AC2052,1)/AC2052)</f>
        <v>0.35868392664509169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194.4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561.33000000000004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755.73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755.7</v>
      </c>
      <c r="AD2063" s="48">
        <f>(ROUND(AC2063-AC2052,1)/AC2052)</f>
        <v>0.35868392664509169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194.4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561.33000000000004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755.73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755.7</v>
      </c>
      <c r="AD2064" s="48">
        <f>(ROUND(AC2064-AC2052,1)/AC2052)</f>
        <v>0.35868392664509169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194.4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490.86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685.26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685.3</v>
      </c>
      <c r="AD2065" s="48">
        <f>(ROUND(AC2065-AC2052,1)/AC2052)</f>
        <v>0.23211075152822722</v>
      </c>
      <c r="AE2065" s="113"/>
      <c r="AF2065" s="60"/>
      <c r="AH2065" s="20"/>
    </row>
    <row r="2066" spans="1:34" ht="14.25" customHeight="1">
      <c r="A2066" s="99"/>
      <c r="B2066" s="91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194.4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422.81999999999994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617.21999999999991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617.20000000000005</v>
      </c>
      <c r="AD2066" s="48">
        <f>(ROUND(AC2066-AC2052,1)/AC2052)</f>
        <v>0.10967277957569219</v>
      </c>
      <c r="AE2066" s="113"/>
      <c r="AF2066" s="60"/>
      <c r="AH2066" s="20"/>
    </row>
    <row r="2067" spans="1:34">
      <c r="A2067" s="106" t="s">
        <v>0</v>
      </c>
      <c r="B2067" s="92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200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350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550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550</v>
      </c>
      <c r="AD2067" s="58" t="s">
        <v>329</v>
      </c>
      <c r="AE2067" s="113" t="s">
        <v>814</v>
      </c>
      <c r="AF2067" s="60"/>
      <c r="AH2067" s="20"/>
    </row>
    <row r="2068" spans="1:34">
      <c r="A2068" s="99" t="s">
        <v>815</v>
      </c>
      <c r="B2068" s="93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180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486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666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666</v>
      </c>
      <c r="AD2068" s="48">
        <f>(ROUND(AC2068-AC2067,1)/AC2067)</f>
        <v>0.21090909090909091</v>
      </c>
      <c r="AE2068" s="113"/>
      <c r="AF2068" s="60"/>
      <c r="AH2068" s="20"/>
    </row>
    <row r="2069" spans="1:34">
      <c r="A2069" s="99" t="s">
        <v>816</v>
      </c>
      <c r="B2069" s="93">
        <v>20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190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332.5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522.5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522.5</v>
      </c>
      <c r="AD2069" s="48">
        <f>(ROUND(AC2069-AC2067,1)/AC2067)</f>
        <v>-0.05</v>
      </c>
      <c r="AE2069" s="113"/>
      <c r="AF2069" s="60"/>
      <c r="AH2069" s="20"/>
    </row>
    <row r="2070" spans="1:34">
      <c r="A2070" s="99" t="s">
        <v>817</v>
      </c>
      <c r="B2070" s="93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190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332.5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522.5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522.5</v>
      </c>
      <c r="AD2070" s="48">
        <f>(ROUND(AC2070-AC2067,1)/AC2067)</f>
        <v>-0.05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190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332.5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522.5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522.5</v>
      </c>
      <c r="AD2071" s="48">
        <f>(ROUND(AC2071-AC2067,1)/AC2067)</f>
        <v>-0.05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190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332.5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522.5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522.5</v>
      </c>
      <c r="AD2072" s="48">
        <f>(ROUND(AC2072-AC2067,1)/AC2067)</f>
        <v>-0.05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85</v>
      </c>
      <c r="O2073" s="14">
        <f>E2073*$E$9</f>
        <v>180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217.17500000000001</v>
      </c>
      <c r="T2073" s="14">
        <f>(O2073/100)*(K2073*$K$9)</f>
        <v>270.90000000000003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302.17500000000001</v>
      </c>
      <c r="Y2073" s="14">
        <f t="shared" si="675"/>
        <v>450.90000000000003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753.1</v>
      </c>
      <c r="AD2073" s="48">
        <f>(ROUND(AC2073-AC2067,1)/AC2067)</f>
        <v>0.36927272727272725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85</v>
      </c>
      <c r="O2074" s="14">
        <f>E2074*$E$10</f>
        <v>0</v>
      </c>
      <c r="P2074" s="14">
        <f>F2074*$F$10</f>
        <v>180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165.11250000000001</v>
      </c>
      <c r="T2074" s="14">
        <f>(O2074/100)*(K2074*$J$10)</f>
        <v>0</v>
      </c>
      <c r="U2074" s="14">
        <f>(P2074/100)*(K2074*$K$10)+(P2074/100)*(L2074*$L$10)</f>
        <v>321.3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250.11250000000001</v>
      </c>
      <c r="Y2074" s="14">
        <f t="shared" si="675"/>
        <v>0</v>
      </c>
      <c r="Z2074" s="14">
        <f t="shared" si="676"/>
        <v>501.3</v>
      </c>
      <c r="AA2074" s="14">
        <f t="shared" si="677"/>
        <v>0</v>
      </c>
      <c r="AB2074" s="14">
        <f t="shared" si="681"/>
        <v>0</v>
      </c>
      <c r="AC2074" s="15">
        <f t="shared" si="680"/>
        <v>751.4</v>
      </c>
      <c r="AD2074" s="48">
        <f>(ROUND(AC2074-AC2067,1)/AC2067)</f>
        <v>0.36618181818181822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85</v>
      </c>
      <c r="O2075" s="14">
        <f>E2075*$E$11</f>
        <v>0</v>
      </c>
      <c r="P2075" s="14">
        <f>F2075*$F$11</f>
        <v>0</v>
      </c>
      <c r="Q2075" s="14">
        <f>G2075*$G$11</f>
        <v>180</v>
      </c>
      <c r="R2075" s="14">
        <f>H2075*$H$11</f>
        <v>0</v>
      </c>
      <c r="S2075" s="14">
        <f>(N2075/100)*(I2075*$I$11)+(N2075/100)*(J2075*$J$11)+(N2075/100)*(K2075*$L$11)</f>
        <v>89.25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387.45</v>
      </c>
      <c r="W2075" s="14">
        <f>(R2075/100)*(K2075*$K$11)+(R2075/100)*(L2075*$L$11)</f>
        <v>0</v>
      </c>
      <c r="X2075" s="14">
        <f t="shared" si="674"/>
        <v>174.25</v>
      </c>
      <c r="Y2075" s="14">
        <f t="shared" si="675"/>
        <v>0</v>
      </c>
      <c r="Z2075" s="14">
        <f t="shared" si="676"/>
        <v>0</v>
      </c>
      <c r="AA2075" s="14">
        <f t="shared" si="677"/>
        <v>567.45000000000005</v>
      </c>
      <c r="AB2075" s="14">
        <f t="shared" si="681"/>
        <v>0</v>
      </c>
      <c r="AC2075" s="15">
        <f t="shared" si="680"/>
        <v>741.7</v>
      </c>
      <c r="AD2075" s="48">
        <f>(ROUND(AC2075-AC2067,1)/AC2067)</f>
        <v>0.34854545454545455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85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180</v>
      </c>
      <c r="S2076" s="14">
        <f>(N2076/100)*(I2076*$I$12)+(N2076/100)*(J2076*$J$12)+(N2076/100)*(K2076*$L$12)</f>
        <v>165.11250000000001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321.3</v>
      </c>
      <c r="X2076" s="14">
        <f t="shared" si="674"/>
        <v>250.11250000000001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501.3</v>
      </c>
      <c r="AC2076" s="15">
        <f t="shared" si="680"/>
        <v>751.4</v>
      </c>
      <c r="AD2076" s="48">
        <f>(ROUND(AC2076-AC2067,1)/AC2067)</f>
        <v>0.36618181818181822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180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567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747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747</v>
      </c>
      <c r="AD2077" s="48">
        <f>(ROUND(AC2077-AC2067,1)/AC2067)</f>
        <v>0.35818181818181816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219.6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518.80499999999995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738.40499999999997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738.4</v>
      </c>
      <c r="AD2078" s="48">
        <f>(ROUND(AC2078-AC2067,1)/AC2067)</f>
        <v>0.34254545454545454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219.6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518.80499999999995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738.40499999999997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738.4</v>
      </c>
      <c r="AD2079" s="48">
        <f>(ROUND(AC2079-AC2067,1)/AC2067)</f>
        <v>0.34254545454545454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180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504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684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684</v>
      </c>
      <c r="AD2080" s="48">
        <f>(ROUND(AC2080-AC2067,1)/AC2067)</f>
        <v>0.24363636363636362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180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441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621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621</v>
      </c>
      <c r="AD2081" s="48">
        <f>(ROUND(AC2081-AC2067,1)/AC2067)</f>
        <v>0.12909090909090909</v>
      </c>
      <c r="AE2081" s="113"/>
      <c r="AF2081" s="60"/>
      <c r="AH2081" s="20"/>
    </row>
    <row r="2082" spans="1:34">
      <c r="A2082" s="106" t="s">
        <v>0</v>
      </c>
      <c r="B2082" s="90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230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322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552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552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207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488.52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695.52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695.5</v>
      </c>
      <c r="AD2083" s="48">
        <f>(ROUND(AC2083-AC2082,1)/AC2082)</f>
        <v>0.25996376811594202</v>
      </c>
      <c r="AE2083" s="113"/>
      <c r="AF2083" s="60"/>
      <c r="AH2083" s="20"/>
    </row>
    <row r="2084" spans="1:34">
      <c r="A2084" s="99" t="s">
        <v>816</v>
      </c>
      <c r="B2084" s="91">
        <v>18</v>
      </c>
      <c r="C2084" s="21" t="s">
        <v>850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218.5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305.90000000000003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524.40000000000009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524.4</v>
      </c>
      <c r="AD2084" s="48">
        <f>(ROUND(AC2084-AC2082,1)/AC2082)</f>
        <v>-0.05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218.5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305.90000000000003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524.40000000000009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524.4</v>
      </c>
      <c r="AD2085" s="48">
        <f>(ROUND(AC2085-AC2082,1)/AC2082)</f>
        <v>-0.05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218.5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305.90000000000003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524.40000000000009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524.4</v>
      </c>
      <c r="AD2086" s="48">
        <f>(ROUND(AC2086-AC2082,1)/AC2082)</f>
        <v>-0.05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218.5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305.90000000000003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524.40000000000009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524.4</v>
      </c>
      <c r="AD2087" s="48">
        <f>(ROUND(AC2087-AC2082,1)/AC2082)</f>
        <v>-0.05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98.6</v>
      </c>
      <c r="O2088" s="14">
        <f>E2088*$E$9</f>
        <v>207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138.04</v>
      </c>
      <c r="T2088" s="14">
        <f>(O2088/100)*(K2088*$K$9)</f>
        <v>307.91249999999997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236.64</v>
      </c>
      <c r="Y2088" s="14">
        <f t="shared" si="683"/>
        <v>514.91249999999991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751.6</v>
      </c>
      <c r="AD2088" s="48">
        <f>(ROUND(AC2088-AC2082,1)/AC2082)</f>
        <v>0.36159420289855071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98.6</v>
      </c>
      <c r="O2089" s="14">
        <f>E2089*$E$10</f>
        <v>0</v>
      </c>
      <c r="P2089" s="14">
        <f>F2089*$F$10</f>
        <v>207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138.04</v>
      </c>
      <c r="T2089" s="14">
        <f>(O2089/100)*(K2089*$J$10)</f>
        <v>0</v>
      </c>
      <c r="U2089" s="14">
        <f>(P2089/100)*(K2089*$K$10)+(P2089/100)*(L2089*$L$10)</f>
        <v>307.91249999999997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236.64</v>
      </c>
      <c r="Y2089" s="14">
        <f t="shared" si="683"/>
        <v>0</v>
      </c>
      <c r="Z2089" s="14">
        <f t="shared" si="684"/>
        <v>514.91249999999991</v>
      </c>
      <c r="AA2089" s="14">
        <f t="shared" si="685"/>
        <v>0</v>
      </c>
      <c r="AB2089" s="14">
        <f t="shared" si="687"/>
        <v>0</v>
      </c>
      <c r="AC2089" s="15">
        <f t="shared" si="686"/>
        <v>751.6</v>
      </c>
      <c r="AD2089" s="48">
        <f>(ROUND(AC2089-AC2082,1)/AC2082)</f>
        <v>0.36159420289855071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98.6</v>
      </c>
      <c r="O2090" s="14">
        <f>E2090*$E$11</f>
        <v>0</v>
      </c>
      <c r="P2090" s="14">
        <f>F2090*$F$11</f>
        <v>0</v>
      </c>
      <c r="Q2090" s="14">
        <f>G2090*$G$11</f>
        <v>207</v>
      </c>
      <c r="R2090" s="14">
        <f>H2090*$H$11</f>
        <v>0</v>
      </c>
      <c r="S2090" s="14">
        <f>(N2090/100)*(I2090*$I$11)+(N2090/100)*(J2090*$J$11)</f>
        <v>138.04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307.91249999999997</v>
      </c>
      <c r="W2090" s="14">
        <f>(R2090/100)*(K2090*$K$11)+(R2090/100)*(L2090*$L$11)</f>
        <v>0</v>
      </c>
      <c r="X2090" s="14">
        <f t="shared" si="682"/>
        <v>236.64</v>
      </c>
      <c r="Y2090" s="14">
        <f t="shared" si="683"/>
        <v>0</v>
      </c>
      <c r="Z2090" s="14">
        <f t="shared" si="684"/>
        <v>0</v>
      </c>
      <c r="AA2090" s="14">
        <f t="shared" si="685"/>
        <v>514.91249999999991</v>
      </c>
      <c r="AB2090" s="14">
        <f t="shared" si="687"/>
        <v>0</v>
      </c>
      <c r="AC2090" s="15">
        <f t="shared" si="686"/>
        <v>751.6</v>
      </c>
      <c r="AD2090" s="48">
        <f>(ROUND(AC2090-AC2082,1)/AC2082)</f>
        <v>0.36159420289855071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98.6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207</v>
      </c>
      <c r="S2091" s="14">
        <f>(N2091/100)*(I2091*$I$12)+(N2091/100)*(J2091*$J$12)</f>
        <v>138.04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307.91249999999997</v>
      </c>
      <c r="X2091" s="14">
        <f t="shared" si="682"/>
        <v>236.64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514.91249999999991</v>
      </c>
      <c r="AC2091" s="15">
        <f t="shared" si="686"/>
        <v>751.6</v>
      </c>
      <c r="AD2091" s="48">
        <f>(ROUND(AC2091-AC2082,1)/AC2082)</f>
        <v>0.36159420289855071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207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543.375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750.375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750.4</v>
      </c>
      <c r="AD2092" s="48">
        <f>(ROUND(AC2092-AC2082,1)/AC2082)</f>
        <v>0.35942028985507246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207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543.375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750.375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750.4</v>
      </c>
      <c r="AD2093" s="48">
        <f>(ROUND(AC2093-AC2082,1)/AC2082)</f>
        <v>0.35942028985507246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207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543.375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750.375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750.4</v>
      </c>
      <c r="AD2094" s="48">
        <f>(ROUND(AC2094-AC2082,1)/AC2082)</f>
        <v>0.35942028985507246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207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439.875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646.875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646.9</v>
      </c>
      <c r="AD2095" s="48">
        <f>(ROUND(AC2095-AC2082,1)/AC2082)</f>
        <v>0.17192028985507246</v>
      </c>
      <c r="AE2095" s="113"/>
      <c r="AF2095" s="60"/>
      <c r="AH2095" s="20"/>
    </row>
    <row r="2096" spans="1:34">
      <c r="A2096" s="99"/>
      <c r="B2096" s="91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207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439.875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646.875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646.9</v>
      </c>
      <c r="AD2096" s="48">
        <f>(ROUND(AC2096-AC2082,1)/AC2082)</f>
        <v>0.17192028985507246</v>
      </c>
      <c r="AE2096" s="113"/>
      <c r="AF2096" s="60"/>
      <c r="AH2096" s="20"/>
    </row>
    <row r="2097" spans="1:34">
      <c r="A2097" s="106" t="s">
        <v>0</v>
      </c>
      <c r="B2097" s="92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192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336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528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528</v>
      </c>
      <c r="AD2097" s="58"/>
      <c r="AE2097" s="113" t="s">
        <v>814</v>
      </c>
      <c r="AF2097" s="60"/>
      <c r="AH2097" s="20"/>
    </row>
    <row r="2098" spans="1:34">
      <c r="A2098" s="99" t="s">
        <v>815</v>
      </c>
      <c r="B2098" s="92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172.8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453.60000000000008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626.40000000000009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626.4</v>
      </c>
      <c r="AD2098" s="48">
        <f>(ROUND(AC2098-AC2097,1)/AC2097)</f>
        <v>0.18636363636363637</v>
      </c>
      <c r="AE2098" s="113"/>
      <c r="AF2098" s="60"/>
      <c r="AH2098" s="20"/>
    </row>
    <row r="2099" spans="1:34">
      <c r="A2099" s="99" t="s">
        <v>816</v>
      </c>
      <c r="B2099" s="93">
        <v>20</v>
      </c>
      <c r="C2099" s="21" t="s">
        <v>850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182.39999999999998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319.2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501.59999999999997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501.6</v>
      </c>
      <c r="AD2099" s="48">
        <f>(ROUND(AC2099-AC2097,1)/AC2097)</f>
        <v>-4.9999999999999996E-2</v>
      </c>
      <c r="AE2099" s="113"/>
      <c r="AF2099" s="60"/>
      <c r="AH2099" s="20"/>
    </row>
    <row r="2100" spans="1:34">
      <c r="A2100" s="99" t="s">
        <v>817</v>
      </c>
      <c r="B2100" s="93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182.39999999999998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319.2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501.59999999999997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501.6</v>
      </c>
      <c r="AD2100" s="48">
        <f>(ROUND(AC2100-AC2097,1)/AC2097)</f>
        <v>-4.9999999999999996E-2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182.39999999999998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319.2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501.59999999999997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501.6</v>
      </c>
      <c r="AD2101" s="48">
        <f>(ROUND(AC2101-AC2097,1)/AC2097)</f>
        <v>-4.9999999999999996E-2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182.39999999999998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319.2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501.59999999999997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501.6</v>
      </c>
      <c r="AD2102" s="48">
        <f>(ROUND(AC2102-AC2097,1)/AC2097)</f>
        <v>-4.9999999999999996E-2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255.6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447.3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702.9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702.9</v>
      </c>
      <c r="AD2103" s="48">
        <f>(ROUND(AC2103-AC2097,1)/AC2097)</f>
        <v>0.33124999999999999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255.6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447.3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702.9</v>
      </c>
      <c r="AA2104" s="14">
        <f t="shared" si="691"/>
        <v>0</v>
      </c>
      <c r="AB2104" s="14">
        <f t="shared" si="693"/>
        <v>0</v>
      </c>
      <c r="AC2104" s="15">
        <f t="shared" si="692"/>
        <v>702.9</v>
      </c>
      <c r="AD2104" s="48">
        <f>(ROUND(AC2104-AC2097,1)/AC2097)</f>
        <v>0.33124999999999999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255.6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447.3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702.9</v>
      </c>
      <c r="AB2105" s="14">
        <f t="shared" si="693"/>
        <v>0</v>
      </c>
      <c r="AC2105" s="15">
        <f t="shared" si="692"/>
        <v>702.9</v>
      </c>
      <c r="AD2105" s="48">
        <f>(ROUND(AC2105-AC2097,1)/AC2097)</f>
        <v>0.33124999999999999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255.6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447.3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702.9</v>
      </c>
      <c r="AC2106" s="15">
        <f t="shared" si="692"/>
        <v>702.9</v>
      </c>
      <c r="AD2106" s="48">
        <f>(ROUND(AC2106-AC2097,1)/AC2097)</f>
        <v>0.33124999999999999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172.8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544.32000000000005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717.12000000000012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717.1</v>
      </c>
      <c r="AD2107" s="48">
        <f>(ROUND(AC2107-AC2097,1)/AC2097)</f>
        <v>0.3581439393939394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216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491.40000000000003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707.40000000000009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707.4</v>
      </c>
      <c r="AD2108" s="48">
        <f>(ROUND(AC2108-AC2097,1)/AC2097)</f>
        <v>0.33977272727272728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216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491.40000000000003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707.40000000000009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707.4</v>
      </c>
      <c r="AD2109" s="48">
        <f>(ROUND(AC2109-AC2097,1)/AC2097)</f>
        <v>0.33977272727272728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172.8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453.60000000000008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626.40000000000009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626.4</v>
      </c>
      <c r="AD2110" s="48">
        <f>(ROUND(AC2110-AC2097,1)/AC2097)</f>
        <v>0.18636363636363637</v>
      </c>
      <c r="AE2110" s="111"/>
      <c r="AF2110" s="63"/>
      <c r="AH2110" s="20"/>
    </row>
    <row r="2111" spans="1:34">
      <c r="A2111" s="99"/>
      <c r="B2111" s="93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172.8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453.60000000000008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626.40000000000009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626.4</v>
      </c>
      <c r="AD2111" s="48">
        <f>(ROUND(AC2111-AC2097,1)/AC2097)</f>
        <v>0.18636363636363637</v>
      </c>
      <c r="AE2111" s="113"/>
      <c r="AF2111" s="60"/>
      <c r="AH2111" s="20"/>
    </row>
    <row r="2112" spans="1:34">
      <c r="A2112" s="107"/>
      <c r="B2112" s="156" t="s">
        <v>102</v>
      </c>
      <c r="C2112" s="156"/>
      <c r="D2112" s="156"/>
      <c r="E2112" s="156"/>
      <c r="F2112" s="156"/>
      <c r="G2112" s="156"/>
      <c r="H2112" s="156"/>
      <c r="I2112" s="156"/>
      <c r="J2112" s="156"/>
      <c r="K2112" s="156"/>
      <c r="L2112" s="156"/>
      <c r="M2112" s="156"/>
      <c r="N2112" s="156"/>
      <c r="O2112" s="156"/>
      <c r="P2112" s="156"/>
      <c r="Q2112" s="156"/>
      <c r="R2112" s="156"/>
      <c r="S2112" s="156"/>
      <c r="T2112" s="156"/>
      <c r="U2112" s="156"/>
      <c r="V2112" s="156"/>
      <c r="W2112" s="156"/>
      <c r="X2112" s="156"/>
      <c r="Y2112" s="156"/>
      <c r="Z2112" s="156"/>
      <c r="AA2112" s="156"/>
      <c r="AB2112" s="156"/>
      <c r="AC2112" s="18">
        <v>500</v>
      </c>
      <c r="AD2112" s="18"/>
      <c r="AE2112" s="113"/>
      <c r="AF2112" s="60"/>
      <c r="AH2112" s="20"/>
    </row>
    <row r="2113" spans="1:34">
      <c r="A2113" s="106" t="s">
        <v>0</v>
      </c>
      <c r="B2113" s="87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230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322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552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552</v>
      </c>
      <c r="AD2113" s="48">
        <v>0</v>
      </c>
      <c r="AE2113" s="113" t="s">
        <v>814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207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455.4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662.4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662.4</v>
      </c>
      <c r="AD2114" s="48">
        <f>(ROUND(AC2114-AC2113,1)/AC2113)</f>
        <v>0.2</v>
      </c>
      <c r="AE2114" s="113"/>
      <c r="AF2114" s="60"/>
      <c r="AH2114" s="20"/>
    </row>
    <row r="2115" spans="1:34">
      <c r="A2115" s="99" t="s">
        <v>816</v>
      </c>
      <c r="B2115" s="87">
        <v>12</v>
      </c>
      <c r="C2115" s="21" t="s">
        <v>850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218.5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305.90000000000003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524.40000000000009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524.4</v>
      </c>
      <c r="AD2115" s="48">
        <f>(ROUND(AC2115-AC2113,1)/AC2113)</f>
        <v>-0.05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218.5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305.90000000000003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524.40000000000009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524.4</v>
      </c>
      <c r="AD2116" s="48">
        <f>(ROUND(AC2116-AC2113,1)/AC2113)</f>
        <v>-0.05</v>
      </c>
      <c r="AE2116" s="113"/>
      <c r="AF2116" s="60"/>
      <c r="AH2116" s="20"/>
    </row>
    <row r="2117" spans="1:34">
      <c r="A2117" s="99" t="s">
        <v>818</v>
      </c>
      <c r="B2117" s="87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218.5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305.90000000000003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524.40000000000009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524.4</v>
      </c>
      <c r="AD2117" s="48">
        <f>(ROUND(AC2117-AC2113,1)/AC2113)</f>
        <v>-0.05</v>
      </c>
      <c r="AE2117" s="113"/>
      <c r="AF2117" s="60"/>
      <c r="AH2117" s="20"/>
    </row>
    <row r="2118" spans="1:34">
      <c r="A2118" s="99" t="s">
        <v>667</v>
      </c>
      <c r="B2118" s="87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218.5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305.90000000000003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524.40000000000009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524.4</v>
      </c>
      <c r="AD2118" s="48">
        <f>(ROUND(AC2118-AC2113,1)/AC2113)</f>
        <v>-0.05</v>
      </c>
      <c r="AE2118" s="113"/>
      <c r="AF2118" s="60"/>
      <c r="AH2118" s="20"/>
    </row>
    <row r="2119" spans="1:34">
      <c r="A2119" s="99" t="s">
        <v>606</v>
      </c>
      <c r="B2119" s="87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98.6</v>
      </c>
      <c r="O2119" s="14">
        <f>E2119*$E$9</f>
        <v>207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138.04</v>
      </c>
      <c r="T2119" s="14">
        <f>(O2119/100)*(K2119*$K$9)</f>
        <v>307.91249999999997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236.64</v>
      </c>
      <c r="Y2119" s="14">
        <f t="shared" si="695"/>
        <v>514.91249999999991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751.6</v>
      </c>
      <c r="AD2119" s="48">
        <f>(ROUND(AC2119-AC2113,1)/AC2113)</f>
        <v>0.36159420289855071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98.6</v>
      </c>
      <c r="O2120" s="14">
        <f>E2120*$E$10</f>
        <v>0</v>
      </c>
      <c r="P2120" s="14">
        <f>F2120*$F$10</f>
        <v>207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138.04</v>
      </c>
      <c r="T2120" s="14">
        <f>(O2120/100)*(K2120*$J$10)</f>
        <v>0</v>
      </c>
      <c r="U2120" s="14">
        <f>(P2120/100)*(K2120*$K$10)+(P2120/100)*(L2120*$L$10)</f>
        <v>307.91249999999997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236.64</v>
      </c>
      <c r="Y2120" s="14">
        <f t="shared" si="695"/>
        <v>0</v>
      </c>
      <c r="Z2120" s="14">
        <f t="shared" si="696"/>
        <v>514.91249999999991</v>
      </c>
      <c r="AA2120" s="14">
        <f t="shared" si="697"/>
        <v>0</v>
      </c>
      <c r="AB2120" s="14">
        <f t="shared" si="699"/>
        <v>0</v>
      </c>
      <c r="AC2120" s="15">
        <f t="shared" si="698"/>
        <v>751.6</v>
      </c>
      <c r="AD2120" s="48">
        <f>(ROUND(AC2120-AC2113,1)/AC2113)</f>
        <v>0.36159420289855071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98.6</v>
      </c>
      <c r="O2121" s="14">
        <f>E2121*$E$11</f>
        <v>0</v>
      </c>
      <c r="P2121" s="14">
        <f>F2121*$F$11</f>
        <v>0</v>
      </c>
      <c r="Q2121" s="14">
        <f>G2121*$G$11</f>
        <v>207</v>
      </c>
      <c r="R2121" s="14">
        <f>H2121*$H$11</f>
        <v>0</v>
      </c>
      <c r="S2121" s="14">
        <f>(N2121/100)*(I2121*$I$11)+(N2121/100)*(J2121*$J$11)</f>
        <v>138.04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307.91249999999997</v>
      </c>
      <c r="W2121" s="14">
        <f>(R2121/100)*(K2121*$K$11)+(R2121/100)*(L2121*$L$11)</f>
        <v>0</v>
      </c>
      <c r="X2121" s="14">
        <f t="shared" si="694"/>
        <v>236.64</v>
      </c>
      <c r="Y2121" s="14">
        <f t="shared" si="695"/>
        <v>0</v>
      </c>
      <c r="Z2121" s="14">
        <f t="shared" si="696"/>
        <v>0</v>
      </c>
      <c r="AA2121" s="14">
        <f t="shared" si="697"/>
        <v>514.91249999999991</v>
      </c>
      <c r="AB2121" s="14">
        <f t="shared" si="699"/>
        <v>0</v>
      </c>
      <c r="AC2121" s="15">
        <f t="shared" si="698"/>
        <v>751.6</v>
      </c>
      <c r="AD2121" s="48">
        <f>(ROUND(AC2121-AC2113,1)/AC2113)</f>
        <v>0.36159420289855071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98.6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207</v>
      </c>
      <c r="S2122" s="14">
        <f>(N2122/100)*(I2122*$I$12)+(N2122/100)*(J2122*$J$12)</f>
        <v>138.04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307.91249999999997</v>
      </c>
      <c r="X2122" s="14">
        <f t="shared" si="694"/>
        <v>236.64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514.91249999999991</v>
      </c>
      <c r="AC2122" s="15">
        <f t="shared" si="698"/>
        <v>751.6</v>
      </c>
      <c r="AD2122" s="48">
        <f>(ROUND(AC2122-AC2113,1)/AC2113)</f>
        <v>0.36159420289855071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207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543.375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750.375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750.4</v>
      </c>
      <c r="AD2123" s="48">
        <f>(ROUND(AC2123-AC2113,1)/AC2113)</f>
        <v>0.35942028985507246</v>
      </c>
      <c r="AE2123" s="113"/>
      <c r="AF2123" s="60"/>
      <c r="AH2123" s="20"/>
    </row>
    <row r="2124" spans="1:34">
      <c r="A2124" s="99" t="s">
        <v>849</v>
      </c>
      <c r="B2124" s="87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207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543.375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750.375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750.4</v>
      </c>
      <c r="AD2124" s="48">
        <f>(ROUND(AC2124-AC2113,1)/AC2113)</f>
        <v>0.35942028985507246</v>
      </c>
      <c r="AE2124" s="113"/>
      <c r="AF2124" s="60"/>
      <c r="AH2124" s="20"/>
    </row>
    <row r="2125" spans="1:34">
      <c r="A2125" s="99"/>
      <c r="B2125" s="87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207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543.375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750.375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750.4</v>
      </c>
      <c r="AD2125" s="48">
        <f>(ROUND(AC2125-AC2113,1)/AC2113)</f>
        <v>0.35942028985507246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207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470.92499999999995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677.92499999999995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677.9</v>
      </c>
      <c r="AD2126" s="48">
        <f>(ROUND(AC2126-AC2113,1)/AC2113)</f>
        <v>0.22807971014492753</v>
      </c>
      <c r="AE2126" s="113"/>
      <c r="AF2126" s="60"/>
      <c r="AH2126" s="20"/>
    </row>
    <row r="2127" spans="1:34">
      <c r="A2127" s="99"/>
      <c r="B2127" s="87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207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408.82499999999999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615.82500000000005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615.79999999999995</v>
      </c>
      <c r="AD2127" s="48">
        <f>(ROUND(AC2127-AC2113,1)/AC2113)</f>
        <v>0.11557971014492753</v>
      </c>
      <c r="AE2127" s="113"/>
      <c r="AF2127" s="60"/>
      <c r="AH2127" s="20"/>
    </row>
    <row r="2128" spans="1:34">
      <c r="A2128" s="106" t="s">
        <v>0</v>
      </c>
      <c r="B2128" s="88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264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277.20000000000005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541.20000000000005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541.20000000000005</v>
      </c>
      <c r="AD2128" s="58">
        <v>0</v>
      </c>
      <c r="AE2128" s="113" t="s">
        <v>814</v>
      </c>
      <c r="AF2128" s="60"/>
      <c r="AH2128" s="20"/>
    </row>
    <row r="2129" spans="1:34">
      <c r="A2129" s="99" t="s">
        <v>815</v>
      </c>
      <c r="B2129" s="89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237.6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418.17599999999999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655.77599999999995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655.8</v>
      </c>
      <c r="AD2129" s="48">
        <f>(ROUND(AC2129-AC2128,1)/AC2128)</f>
        <v>0.21175166297117515</v>
      </c>
      <c r="AE2129" s="113"/>
      <c r="AF2129" s="60"/>
      <c r="AH2129" s="20"/>
    </row>
    <row r="2130" spans="1:34">
      <c r="A2130" s="99" t="s">
        <v>816</v>
      </c>
      <c r="B2130" s="89">
        <v>18</v>
      </c>
      <c r="C2130" s="21" t="s">
        <v>850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250.79999999999998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263.34000000000003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514.14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514.1</v>
      </c>
      <c r="AD2130" s="48">
        <f>(ROUND(AC2130-AC2128,1)/AC2128)</f>
        <v>-5.0073909830007389E-2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250.79999999999998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263.34000000000003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514.14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514.1</v>
      </c>
      <c r="AD2131" s="48">
        <f>(ROUND(AC2131-AC2128,1)/AC2128)</f>
        <v>-5.0073909830007389E-2</v>
      </c>
      <c r="AE2131" s="113"/>
      <c r="AF2131" s="60"/>
      <c r="AH2131" s="20"/>
    </row>
    <row r="2132" spans="1:34">
      <c r="A2132" s="99" t="s">
        <v>818</v>
      </c>
      <c r="B2132" s="89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250.79999999999998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263.34000000000003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514.14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514.1</v>
      </c>
      <c r="AD2132" s="48">
        <f>(ROUND(AC2132-AC2128,1)/AC2128)</f>
        <v>-5.0073909830007389E-2</v>
      </c>
      <c r="AE2132" s="113"/>
      <c r="AF2132" s="60"/>
      <c r="AH2132" s="20"/>
    </row>
    <row r="2133" spans="1:34">
      <c r="A2133" s="99" t="s">
        <v>667</v>
      </c>
      <c r="B2133" s="89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250.79999999999998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263.34000000000003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514.14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514.1</v>
      </c>
      <c r="AD2133" s="48">
        <f>(ROUND(AC2133-AC2128,1)/AC2128)</f>
        <v>-5.0073909830007389E-2</v>
      </c>
      <c r="AE2133" s="113"/>
      <c r="AF2133" s="60"/>
      <c r="AH2133" s="20"/>
    </row>
    <row r="2134" spans="1:34">
      <c r="A2134" s="99" t="s">
        <v>606</v>
      </c>
      <c r="B2134" s="89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112.2</v>
      </c>
      <c r="O2134" s="14">
        <f>E2134*$E$9</f>
        <v>237.6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117.81</v>
      </c>
      <c r="T2134" s="14">
        <f>(O2134/100)*(K2134*$K$9)</f>
        <v>270.27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230.01</v>
      </c>
      <c r="Y2134" s="14">
        <f t="shared" si="695"/>
        <v>507.87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737.9</v>
      </c>
      <c r="AD2134" s="48">
        <f>(ROUND(AC2134-AC2128,1)/AC2128)</f>
        <v>0.36345158906134512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112.2</v>
      </c>
      <c r="O2135" s="14">
        <f>E2135*$E$10</f>
        <v>0</v>
      </c>
      <c r="P2135" s="14">
        <f>F2135*$F$10</f>
        <v>237.6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117.81</v>
      </c>
      <c r="T2135" s="14">
        <f>(O2135/100)*(K2135*$J$10)</f>
        <v>0</v>
      </c>
      <c r="U2135" s="14">
        <f>(P2135/100)*(K2135*$K$10)+(P2135/100)*(L2135*$L$10)</f>
        <v>270.27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230.01</v>
      </c>
      <c r="Y2135" s="14">
        <f t="shared" si="695"/>
        <v>0</v>
      </c>
      <c r="Z2135" s="14">
        <f t="shared" si="696"/>
        <v>507.87</v>
      </c>
      <c r="AA2135" s="14">
        <f t="shared" si="697"/>
        <v>0</v>
      </c>
      <c r="AB2135" s="14">
        <f t="shared" si="701"/>
        <v>0</v>
      </c>
      <c r="AC2135" s="15">
        <f t="shared" si="700"/>
        <v>737.9</v>
      </c>
      <c r="AD2135" s="48">
        <f>(ROUND(AC2135-AC2128,1)/AC2128)</f>
        <v>0.36345158906134512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112.2</v>
      </c>
      <c r="O2136" s="14">
        <f>E2136*$E$11</f>
        <v>0</v>
      </c>
      <c r="P2136" s="14">
        <f>F2136*$F$11</f>
        <v>0</v>
      </c>
      <c r="Q2136" s="14">
        <f>G2136*$G$11</f>
        <v>237.6</v>
      </c>
      <c r="R2136" s="14">
        <f>H2136*$H$11</f>
        <v>0</v>
      </c>
      <c r="S2136" s="14">
        <f>(N2136/100)*(I2136*$I$11)+(N2136/100)*(J2136*$J$11)</f>
        <v>117.81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270.27</v>
      </c>
      <c r="W2136" s="14">
        <f>(R2136/100)*(K2136*$K$11)+(R2136/100)*(L2136*$L$11)</f>
        <v>0</v>
      </c>
      <c r="X2136" s="14">
        <f t="shared" si="694"/>
        <v>230.01</v>
      </c>
      <c r="Y2136" s="14">
        <f t="shared" si="695"/>
        <v>0</v>
      </c>
      <c r="Z2136" s="14">
        <f t="shared" si="696"/>
        <v>0</v>
      </c>
      <c r="AA2136" s="14">
        <f t="shared" si="697"/>
        <v>507.87</v>
      </c>
      <c r="AB2136" s="14">
        <f t="shared" si="701"/>
        <v>0</v>
      </c>
      <c r="AC2136" s="15">
        <f t="shared" si="700"/>
        <v>737.9</v>
      </c>
      <c r="AD2136" s="48">
        <f>(ROUND(AC2136-AC2128,1)/AC2128)</f>
        <v>0.36345158906134512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112.2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237.6</v>
      </c>
      <c r="S2137" s="14">
        <f>(N2137/100)*(I2137*$I$12)+(N2137/100)*(J2137*$J$12)</f>
        <v>117.81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270.27</v>
      </c>
      <c r="X2137" s="14">
        <f t="shared" si="694"/>
        <v>230.01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507.87</v>
      </c>
      <c r="AC2137" s="15">
        <f t="shared" si="700"/>
        <v>737.9</v>
      </c>
      <c r="AD2137" s="48">
        <f>(ROUND(AC2137-AC2128,1)/AC2128)</f>
        <v>0.36345158906134512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237.6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498.96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736.56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736.6</v>
      </c>
      <c r="AD2138" s="48">
        <f>(ROUND(AC2138-AC2128,1)/AC2128)</f>
        <v>0.36104951958610493</v>
      </c>
      <c r="AE2138" s="113"/>
      <c r="AF2138" s="60"/>
      <c r="AH2138" s="20"/>
    </row>
    <row r="2139" spans="1:34">
      <c r="A2139" s="99" t="s">
        <v>849</v>
      </c>
      <c r="B2139" s="89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237.6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498.96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736.56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736.6</v>
      </c>
      <c r="AD2139" s="48">
        <f>(ROUND(AC2139-AC2128,1)/AC2128)</f>
        <v>0.36104951958610493</v>
      </c>
      <c r="AE2139" s="113"/>
      <c r="AF2139" s="60"/>
      <c r="AH2139" s="20"/>
    </row>
    <row r="2140" spans="1:34">
      <c r="A2140" s="99"/>
      <c r="B2140" s="89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237.6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498.96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736.56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736.6</v>
      </c>
      <c r="AD2140" s="48">
        <f>(ROUND(AC2140-AC2128,1)/AC2128)</f>
        <v>0.36104951958610493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237.6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433.61999999999995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671.21999999999991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671.2</v>
      </c>
      <c r="AD2141" s="48">
        <f>(ROUND(AC2141-AC2128,1)/AC2128)</f>
        <v>0.24020694752402066</v>
      </c>
      <c r="AE2141" s="113"/>
      <c r="AF2141" s="60"/>
      <c r="AH2141" s="20"/>
    </row>
    <row r="2142" spans="1:34">
      <c r="A2142" s="99"/>
      <c r="B2142" s="89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237.6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371.25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608.85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608.9</v>
      </c>
      <c r="AD2142" s="48">
        <f>(ROUND(AC2142-AC2128,1)/AC2128)</f>
        <v>0.12509238728750924</v>
      </c>
      <c r="AE2142" s="113"/>
      <c r="AF2142" s="60"/>
      <c r="AH2142" s="20"/>
    </row>
    <row r="2143" spans="1:34">
      <c r="A2143" s="106" t="s">
        <v>0</v>
      </c>
      <c r="B2143" s="90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250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350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600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600</v>
      </c>
      <c r="AD2143" s="58"/>
      <c r="AE2143" s="113" t="s">
        <v>814</v>
      </c>
      <c r="AF2143" s="60"/>
      <c r="AH2143" s="20"/>
    </row>
    <row r="2144" spans="1:34">
      <c r="A2144" s="99" t="s">
        <v>815</v>
      </c>
      <c r="B2144" s="91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225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495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720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720</v>
      </c>
      <c r="AD2144" s="48">
        <f>(ROUND(AC2144-AC2143,1)/AC2143)</f>
        <v>0.2</v>
      </c>
      <c r="AE2144" s="113"/>
      <c r="AF2144" s="60"/>
      <c r="AH2144" s="20"/>
    </row>
    <row r="2145" spans="1:34">
      <c r="A2145" s="99" t="s">
        <v>816</v>
      </c>
      <c r="B2145" s="91">
        <v>18</v>
      </c>
      <c r="C2145" s="21" t="s">
        <v>850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237.5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332.5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570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570</v>
      </c>
      <c r="AD2145" s="48">
        <f>(ROUND(AC2145-AC2143,1)/AC2143)</f>
        <v>-0.05</v>
      </c>
      <c r="AE2145" s="113"/>
      <c r="AF2145" s="60"/>
      <c r="AH2145" s="20"/>
    </row>
    <row r="2146" spans="1:34">
      <c r="A2146" s="99" t="s">
        <v>817</v>
      </c>
      <c r="B2146" s="91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237.5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332.5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570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570</v>
      </c>
      <c r="AD2146" s="48">
        <f>(ROUND(AC2146-AC2143,1)/AC2143)</f>
        <v>-0.05</v>
      </c>
      <c r="AE2146" s="113"/>
      <c r="AF2146" s="60"/>
      <c r="AH2146" s="20"/>
    </row>
    <row r="2147" spans="1:34">
      <c r="A2147" s="99" t="s">
        <v>818</v>
      </c>
      <c r="B2147" s="91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237.5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332.5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570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570</v>
      </c>
      <c r="AD2147" s="48">
        <f>(ROUND(AC2147-AC2143,1)/AC2143)</f>
        <v>-0.05</v>
      </c>
      <c r="AE2147" s="113"/>
      <c r="AF2147" s="60"/>
      <c r="AH2147" s="20"/>
    </row>
    <row r="2148" spans="1:34">
      <c r="A2148" s="99" t="s">
        <v>667</v>
      </c>
      <c r="B2148" s="91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237.5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332.5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570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570</v>
      </c>
      <c r="AD2148" s="48">
        <f>(ROUND(AC2148-AC2143,1)/AC2143)</f>
        <v>-0.05</v>
      </c>
      <c r="AE2148" s="113"/>
      <c r="AF2148" s="60"/>
      <c r="AH2148" s="20"/>
    </row>
    <row r="2149" spans="1:34">
      <c r="A2149" s="99" t="s">
        <v>606</v>
      </c>
      <c r="B2149" s="91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105.39999999999999</v>
      </c>
      <c r="O2149" s="14">
        <f>E2149*$E$9</f>
        <v>225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147.55999999999997</v>
      </c>
      <c r="T2149" s="14">
        <f>(O2149/100)*(K2149*$K$9)</f>
        <v>334.6875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252.95999999999998</v>
      </c>
      <c r="Y2149" s="14">
        <f t="shared" si="703"/>
        <v>559.6875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812.6</v>
      </c>
      <c r="AD2149" s="48">
        <f>(ROUND(AC2149-AC2143,1)/AC2143)</f>
        <v>0.35433333333333333</v>
      </c>
      <c r="AE2149" s="113"/>
      <c r="AF2149" s="60"/>
      <c r="AH2149" s="20"/>
    </row>
    <row r="2150" spans="1:34">
      <c r="A2150" s="99" t="s">
        <v>845</v>
      </c>
      <c r="B2150" s="91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105.39999999999999</v>
      </c>
      <c r="O2150" s="14">
        <f>E2150*$E$10</f>
        <v>0</v>
      </c>
      <c r="P2150" s="14">
        <f>F2150*$F$10</f>
        <v>225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147.55999999999997</v>
      </c>
      <c r="T2150" s="14">
        <f>(O2150/100)*(K2150*$J$10)</f>
        <v>0</v>
      </c>
      <c r="U2150" s="14">
        <f>(P2150/100)*(K2150*$K$10)+(P2150/100)*(L2150*$L$10)</f>
        <v>334.6875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252.95999999999998</v>
      </c>
      <c r="Y2150" s="14">
        <f t="shared" si="703"/>
        <v>0</v>
      </c>
      <c r="Z2150" s="14">
        <f t="shared" si="704"/>
        <v>559.6875</v>
      </c>
      <c r="AA2150" s="14">
        <f t="shared" si="705"/>
        <v>0</v>
      </c>
      <c r="AB2150" s="14">
        <f t="shared" si="707"/>
        <v>0</v>
      </c>
      <c r="AC2150" s="15">
        <f t="shared" si="706"/>
        <v>812.6</v>
      </c>
      <c r="AD2150" s="48">
        <f>(ROUND(AC2150-AC2143,1)/AC2143)</f>
        <v>0.35433333333333333</v>
      </c>
      <c r="AE2150" s="113"/>
      <c r="AF2150" s="60"/>
      <c r="AH2150" s="20"/>
    </row>
    <row r="2151" spans="1:34">
      <c r="A2151" s="99" t="s">
        <v>846</v>
      </c>
      <c r="B2151" s="91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105.39999999999999</v>
      </c>
      <c r="O2151" s="14">
        <f>E2151*$E$11</f>
        <v>0</v>
      </c>
      <c r="P2151" s="14">
        <f>F2151*$F$11</f>
        <v>0</v>
      </c>
      <c r="Q2151" s="14">
        <f>G2151*$G$11</f>
        <v>225</v>
      </c>
      <c r="R2151" s="14">
        <f>H2151*$H$11</f>
        <v>0</v>
      </c>
      <c r="S2151" s="14">
        <f>(N2151/100)*(I2151*$I$11)+(N2151/100)*(J2151*$J$11)</f>
        <v>147.55999999999997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334.6875</v>
      </c>
      <c r="W2151" s="14">
        <f>(R2151/100)*(K2151*$K$11)+(R2151/100)*(L2151*$L$11)</f>
        <v>0</v>
      </c>
      <c r="X2151" s="14">
        <f t="shared" si="702"/>
        <v>252.95999999999998</v>
      </c>
      <c r="Y2151" s="14">
        <f t="shared" si="703"/>
        <v>0</v>
      </c>
      <c r="Z2151" s="14">
        <f t="shared" si="704"/>
        <v>0</v>
      </c>
      <c r="AA2151" s="14">
        <f t="shared" si="705"/>
        <v>559.6875</v>
      </c>
      <c r="AB2151" s="14">
        <f t="shared" si="707"/>
        <v>0</v>
      </c>
      <c r="AC2151" s="15">
        <f t="shared" si="706"/>
        <v>812.6</v>
      </c>
      <c r="AD2151" s="48">
        <f>(ROUND(AC2151-AC2143,1)/AC2143)</f>
        <v>0.35433333333333333</v>
      </c>
      <c r="AE2151" s="113"/>
      <c r="AF2151" s="60"/>
      <c r="AH2151" s="20"/>
    </row>
    <row r="2152" spans="1:34">
      <c r="A2152" s="99" t="s">
        <v>847</v>
      </c>
      <c r="B2152" s="91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105.39999999999999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225</v>
      </c>
      <c r="S2152" s="14">
        <f>(N2152/100)*(I2152*$I$12)+(N2152/100)*(J2152*$J$12)</f>
        <v>147.55999999999997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334.6875</v>
      </c>
      <c r="X2152" s="14">
        <f t="shared" si="702"/>
        <v>252.95999999999998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559.6875</v>
      </c>
      <c r="AC2152" s="15">
        <f t="shared" si="706"/>
        <v>812.6</v>
      </c>
      <c r="AD2152" s="48">
        <f>(ROUND(AC2152-AC2143,1)/AC2143)</f>
        <v>0.35433333333333333</v>
      </c>
      <c r="AE2152" s="113"/>
      <c r="AF2152" s="60"/>
      <c r="AH2152" s="20"/>
    </row>
    <row r="2153" spans="1:34">
      <c r="A2153" s="99" t="s">
        <v>848</v>
      </c>
      <c r="B2153" s="91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225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590.625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815.625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815.6</v>
      </c>
      <c r="AD2153" s="48">
        <f>(ROUND(AC2153-AC2143,1)/AC2143)</f>
        <v>0.35933333333333334</v>
      </c>
      <c r="AE2153" s="113"/>
      <c r="AF2153" s="60"/>
      <c r="AH2153" s="20"/>
    </row>
    <row r="2154" spans="1:34">
      <c r="A2154" s="99" t="s">
        <v>849</v>
      </c>
      <c r="B2154" s="91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225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590.625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815.625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815.6</v>
      </c>
      <c r="AD2154" s="48">
        <f>(ROUND(AC2154-AC2143,1)/AC2143)</f>
        <v>0.35933333333333334</v>
      </c>
      <c r="AE2154" s="113"/>
      <c r="AF2154" s="60"/>
      <c r="AH2154" s="20"/>
    </row>
    <row r="2155" spans="1:34">
      <c r="A2155" s="99"/>
      <c r="B2155" s="91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225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590.625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815.625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815.6</v>
      </c>
      <c r="AD2155" s="48">
        <f>(ROUND(AC2155-AC2143,1)/AC2143)</f>
        <v>0.35933333333333334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225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511.875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736.875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736.9</v>
      </c>
      <c r="AD2156" s="48">
        <f>(ROUND(AC2156-AC2143,1)/AC2143)</f>
        <v>0.22816666666666668</v>
      </c>
      <c r="AE2156" s="113"/>
      <c r="AF2156" s="60"/>
      <c r="AH2156" s="20"/>
    </row>
    <row r="2157" spans="1:34">
      <c r="A2157" s="99"/>
      <c r="B2157" s="91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225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444.375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669.375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669.4</v>
      </c>
      <c r="AD2157" s="48">
        <f>(ROUND(AC2157-AC2143,1)/AC2143)</f>
        <v>0.11566666666666668</v>
      </c>
      <c r="AE2157" s="113"/>
      <c r="AF2157" s="60"/>
      <c r="AH2157" s="20"/>
    </row>
    <row r="2158" spans="1:34">
      <c r="A2158" s="106" t="s">
        <v>0</v>
      </c>
      <c r="B2158" s="92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248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347.2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595.20000000000005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595.20000000000005</v>
      </c>
      <c r="AD2158" s="58"/>
      <c r="AE2158" s="113" t="s">
        <v>814</v>
      </c>
      <c r="AF2158" s="60"/>
      <c r="AH2158" s="20"/>
    </row>
    <row r="2159" spans="1:34">
      <c r="A2159" s="99" t="s">
        <v>815</v>
      </c>
      <c r="B2159" s="93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223.20000000000002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491.04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714.24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714.2</v>
      </c>
      <c r="AD2159" s="48">
        <f>(ROUND(AC2159-AC2158,1)/AC2158)</f>
        <v>0.19993279569892472</v>
      </c>
      <c r="AE2159" s="113"/>
      <c r="AF2159" s="60"/>
      <c r="AH2159" s="20"/>
    </row>
    <row r="2160" spans="1:34">
      <c r="A2160" s="99" t="s">
        <v>816</v>
      </c>
      <c r="B2160" s="93">
        <v>12</v>
      </c>
      <c r="C2160" s="21" t="s">
        <v>850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235.6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329.84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565.43999999999994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565.4</v>
      </c>
      <c r="AD2160" s="48">
        <f>(ROUND(AC2160-AC2158,1)/AC2158)</f>
        <v>-5.0067204301075266E-2</v>
      </c>
      <c r="AE2160" s="113"/>
      <c r="AF2160" s="60"/>
      <c r="AH2160" s="20"/>
    </row>
    <row r="2161" spans="1:34">
      <c r="A2161" s="99" t="s">
        <v>817</v>
      </c>
      <c r="B2161" s="93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235.6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329.84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565.43999999999994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565.4</v>
      </c>
      <c r="AD2161" s="48">
        <f>(ROUND(AC2161-AC2158,1)/AC2158)</f>
        <v>-5.0067204301075266E-2</v>
      </c>
      <c r="AE2161" s="113"/>
      <c r="AF2161" s="60"/>
      <c r="AH2161" s="20"/>
    </row>
    <row r="2162" spans="1:34">
      <c r="A2162" s="99" t="s">
        <v>818</v>
      </c>
      <c r="B2162" s="93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235.6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329.84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565.43999999999994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565.4</v>
      </c>
      <c r="AD2162" s="48">
        <f>(ROUND(AC2162-AC2158,1)/AC2158)</f>
        <v>-5.0067204301075266E-2</v>
      </c>
      <c r="AE2162" s="113"/>
      <c r="AF2162" s="60"/>
      <c r="AH2162" s="20"/>
    </row>
    <row r="2163" spans="1:34">
      <c r="A2163" s="99" t="s">
        <v>667</v>
      </c>
      <c r="B2163" s="93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235.6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329.84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565.43999999999994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565.4</v>
      </c>
      <c r="AD2163" s="48">
        <f>(ROUND(AC2163-AC2158,1)/AC2158)</f>
        <v>-5.0067204301075266E-2</v>
      </c>
      <c r="AE2163" s="113"/>
      <c r="AF2163" s="60"/>
      <c r="AH2163" s="20"/>
    </row>
    <row r="2164" spans="1:34">
      <c r="A2164" s="99" t="s">
        <v>606</v>
      </c>
      <c r="B2164" s="93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105.39999999999999</v>
      </c>
      <c r="O2164" s="14">
        <f>E2164*$E$9</f>
        <v>223.20000000000002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147.55999999999997</v>
      </c>
      <c r="T2164" s="14">
        <f>(O2164/100)*(K2164*$K$9)</f>
        <v>332.01000000000005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252.95999999999998</v>
      </c>
      <c r="Y2164" s="14">
        <f t="shared" si="709"/>
        <v>555.21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808.2</v>
      </c>
      <c r="AD2164" s="48">
        <f>(ROUND(AC2164-AC2158,1)/AC2158)</f>
        <v>0.35786290322580644</v>
      </c>
      <c r="AE2164" s="113"/>
      <c r="AF2164" s="60"/>
      <c r="AH2164" s="20"/>
    </row>
    <row r="2165" spans="1:34">
      <c r="A2165" s="99" t="s">
        <v>845</v>
      </c>
      <c r="B2165" s="93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105.39999999999999</v>
      </c>
      <c r="O2165" s="14">
        <f>E2165*$E$10</f>
        <v>0</v>
      </c>
      <c r="P2165" s="14">
        <f>F2165*$F$10</f>
        <v>223.20000000000002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147.55999999999997</v>
      </c>
      <c r="T2165" s="14">
        <f>(O2165/100)*(K2165*$J$10)</f>
        <v>0</v>
      </c>
      <c r="U2165" s="14">
        <f>(P2165/100)*(K2165*$K$10)+(P2165/100)*(L2165*$L$10)</f>
        <v>332.01000000000005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252.95999999999998</v>
      </c>
      <c r="Y2165" s="14">
        <f t="shared" si="709"/>
        <v>0</v>
      </c>
      <c r="Z2165" s="14">
        <f t="shared" si="710"/>
        <v>555.21</v>
      </c>
      <c r="AA2165" s="14">
        <f t="shared" si="711"/>
        <v>0</v>
      </c>
      <c r="AB2165" s="14">
        <f t="shared" si="713"/>
        <v>0</v>
      </c>
      <c r="AC2165" s="15">
        <f t="shared" si="712"/>
        <v>808.2</v>
      </c>
      <c r="AD2165" s="48">
        <f>(ROUND(AC2165-AC2158,1)/AC2158)</f>
        <v>0.35786290322580644</v>
      </c>
      <c r="AE2165" s="113"/>
      <c r="AF2165" s="60"/>
      <c r="AH2165" s="20"/>
    </row>
    <row r="2166" spans="1:34">
      <c r="A2166" s="99" t="s">
        <v>846</v>
      </c>
      <c r="B2166" s="93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105.39999999999999</v>
      </c>
      <c r="O2166" s="14">
        <f>E2166*$E$11</f>
        <v>0</v>
      </c>
      <c r="P2166" s="14">
        <f>F2166*$F$11</f>
        <v>0</v>
      </c>
      <c r="Q2166" s="14">
        <f>G2166*$G$11</f>
        <v>223.20000000000002</v>
      </c>
      <c r="R2166" s="14">
        <f>H2166*$H$11</f>
        <v>0</v>
      </c>
      <c r="S2166" s="14">
        <f>(N2166/100)*(I2166*$I$11)+(N2166/100)*(J2166*$J$11)</f>
        <v>147.55999999999997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332.01000000000005</v>
      </c>
      <c r="W2166" s="14">
        <f>(R2166/100)*(K2166*$K$11)+(R2166/100)*(L2166*$L$11)</f>
        <v>0</v>
      </c>
      <c r="X2166" s="14">
        <f t="shared" si="708"/>
        <v>252.95999999999998</v>
      </c>
      <c r="Y2166" s="14">
        <f t="shared" si="709"/>
        <v>0</v>
      </c>
      <c r="Z2166" s="14">
        <f t="shared" si="710"/>
        <v>0</v>
      </c>
      <c r="AA2166" s="14">
        <f t="shared" si="711"/>
        <v>555.21</v>
      </c>
      <c r="AB2166" s="14">
        <f t="shared" si="713"/>
        <v>0</v>
      </c>
      <c r="AC2166" s="15">
        <f t="shared" si="712"/>
        <v>808.2</v>
      </c>
      <c r="AD2166" s="48">
        <f>(ROUND(AC2166-AC2158,1)/AC2158)</f>
        <v>0.35786290322580644</v>
      </c>
      <c r="AE2166" s="113"/>
      <c r="AF2166" s="60"/>
      <c r="AH2166" s="20"/>
    </row>
    <row r="2167" spans="1:34">
      <c r="A2167" s="99" t="s">
        <v>847</v>
      </c>
      <c r="B2167" s="93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105.39999999999999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223.20000000000002</v>
      </c>
      <c r="S2167" s="14">
        <f>(N2167/100)*(I2167*$I$12)+(N2167/100)*(J2167*$J$12)</f>
        <v>147.55999999999997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332.01000000000005</v>
      </c>
      <c r="X2167" s="14">
        <f t="shared" si="708"/>
        <v>252.95999999999998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555.21</v>
      </c>
      <c r="AC2167" s="15">
        <f t="shared" si="712"/>
        <v>808.2</v>
      </c>
      <c r="AD2167" s="48">
        <f>(ROUND(AC2167-AC2158,1)/AC2158)</f>
        <v>0.35786290322580644</v>
      </c>
      <c r="AE2167" s="113"/>
      <c r="AF2167" s="60"/>
      <c r="AH2167" s="20"/>
    </row>
    <row r="2168" spans="1:34">
      <c r="A2168" s="99" t="s">
        <v>848</v>
      </c>
      <c r="B2168" s="93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223.20000000000002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585.90000000000009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809.10000000000014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809.1</v>
      </c>
      <c r="AD2168" s="48">
        <f>(ROUND(AC2168-AC2158,1)/AC2158)</f>
        <v>0.359375</v>
      </c>
      <c r="AE2168" s="113"/>
      <c r="AF2168" s="60"/>
      <c r="AH2168" s="20"/>
    </row>
    <row r="2169" spans="1:34">
      <c r="A2169" s="99" t="s">
        <v>849</v>
      </c>
      <c r="B2169" s="93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223.20000000000002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585.90000000000009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809.10000000000014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809.1</v>
      </c>
      <c r="AD2169" s="48">
        <f>(ROUND(AC2169-AC2158,1)/AC2158)</f>
        <v>0.359375</v>
      </c>
      <c r="AE2169" s="113"/>
      <c r="AF2169" s="60"/>
      <c r="AH2169" s="20"/>
    </row>
    <row r="2170" spans="1:34">
      <c r="A2170" s="99"/>
      <c r="B2170" s="93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223.20000000000002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585.90000000000009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809.10000000000014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809.1</v>
      </c>
      <c r="AD2170" s="48">
        <f>(ROUND(AC2170-AC2158,1)/AC2158)</f>
        <v>0.359375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223.20000000000002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507.78000000000003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730.98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731</v>
      </c>
      <c r="AD2171" s="48">
        <f>(ROUND(AC2171-AC2158,1)/AC2158)</f>
        <v>0.22815860215053763</v>
      </c>
      <c r="AE2171" s="113"/>
      <c r="AF2171" s="60"/>
      <c r="AH2171" s="20"/>
    </row>
    <row r="2172" spans="1:34">
      <c r="A2172" s="99"/>
      <c r="B2172" s="93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223.20000000000002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440.82000000000005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664.0200000000001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664</v>
      </c>
      <c r="AD2172" s="48">
        <f>(ROUND(AC2172-AC2158,1)/AC2158)</f>
        <v>0.11559139784946235</v>
      </c>
      <c r="AE2172" s="113"/>
      <c r="AF2172" s="60"/>
      <c r="AH2172" s="20"/>
    </row>
    <row r="2173" spans="1:34">
      <c r="A2173" s="106" t="s">
        <v>0</v>
      </c>
      <c r="B2173" s="90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280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392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672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672</v>
      </c>
      <c r="AD2173" s="58"/>
      <c r="AE2173" s="113" t="s">
        <v>814</v>
      </c>
      <c r="AF2173" s="60"/>
      <c r="AH2173" s="20"/>
    </row>
    <row r="2174" spans="1:34">
      <c r="A2174" s="99" t="s">
        <v>815</v>
      </c>
      <c r="B2174" s="91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252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554.4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806.4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806.4</v>
      </c>
      <c r="AD2174" s="48">
        <f>(ROUND(AC2174-AC2173,1)/AC2173)</f>
        <v>0.2</v>
      </c>
      <c r="AE2174" s="113"/>
      <c r="AF2174" s="60"/>
      <c r="AH2174" s="20"/>
    </row>
    <row r="2175" spans="1:34">
      <c r="A2175" s="99" t="s">
        <v>816</v>
      </c>
      <c r="B2175" s="91">
        <v>32</v>
      </c>
      <c r="C2175" s="21" t="s">
        <v>850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266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372.40000000000003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638.40000000000009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638.4</v>
      </c>
      <c r="AD2175" s="48">
        <f>(ROUND(AC2175-AC2173,1)/AC2173)</f>
        <v>-0.05</v>
      </c>
      <c r="AE2175" s="113"/>
      <c r="AF2175" s="60"/>
      <c r="AH2175" s="20"/>
    </row>
    <row r="2176" spans="1:34">
      <c r="A2176" s="99" t="s">
        <v>817</v>
      </c>
      <c r="B2176" s="91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266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372.40000000000003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638.40000000000009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638.4</v>
      </c>
      <c r="AD2176" s="48">
        <f>(ROUND(AC2176-AC2173,1)/AC2173)</f>
        <v>-0.05</v>
      </c>
      <c r="AE2176" s="113"/>
      <c r="AF2176" s="60"/>
      <c r="AH2176" s="20"/>
    </row>
    <row r="2177" spans="1:34">
      <c r="A2177" s="99" t="s">
        <v>818</v>
      </c>
      <c r="B2177" s="91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266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372.40000000000003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638.40000000000009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638.4</v>
      </c>
      <c r="AD2177" s="48">
        <f>(ROUND(AC2177-AC2173,1)/AC2173)</f>
        <v>-0.05</v>
      </c>
      <c r="AE2177" s="113"/>
      <c r="AF2177" s="60"/>
      <c r="AH2177" s="20"/>
    </row>
    <row r="2178" spans="1:34">
      <c r="A2178" s="99" t="s">
        <v>667</v>
      </c>
      <c r="B2178" s="91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266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372.40000000000003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638.40000000000009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638.4</v>
      </c>
      <c r="AD2178" s="48">
        <f>(ROUND(AC2178-AC2173,1)/AC2173)</f>
        <v>-0.05</v>
      </c>
      <c r="AE2178" s="113"/>
      <c r="AF2178" s="60"/>
      <c r="AH2178" s="20"/>
    </row>
    <row r="2179" spans="1:34">
      <c r="A2179" s="99" t="s">
        <v>606</v>
      </c>
      <c r="B2179" s="91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119</v>
      </c>
      <c r="O2179" s="14">
        <f>E2179*$E$9</f>
        <v>252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166.6</v>
      </c>
      <c r="T2179" s="14">
        <f>(O2179/100)*(K2179*$K$9)</f>
        <v>374.85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285.60000000000002</v>
      </c>
      <c r="Y2179" s="14">
        <f t="shared" si="703"/>
        <v>626.85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912.5</v>
      </c>
      <c r="AD2179" s="48">
        <f>(ROUND(AC2179-AC2173,1)/AC2173)</f>
        <v>0.35788690476190477</v>
      </c>
      <c r="AE2179" s="113"/>
      <c r="AF2179" s="60"/>
      <c r="AH2179" s="20"/>
    </row>
    <row r="2180" spans="1:34">
      <c r="A2180" s="99" t="s">
        <v>845</v>
      </c>
      <c r="B2180" s="91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119</v>
      </c>
      <c r="O2180" s="14">
        <f>E2180*$E$10</f>
        <v>0</v>
      </c>
      <c r="P2180" s="14">
        <f>F2180*$F$10</f>
        <v>252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166.6</v>
      </c>
      <c r="T2180" s="14">
        <f>(O2180/100)*(K2180*$J$10)</f>
        <v>0</v>
      </c>
      <c r="U2180" s="14">
        <f>(P2180/100)*(K2180*$K$10)+(P2180/100)*(L2180*$L$10)</f>
        <v>374.85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285.60000000000002</v>
      </c>
      <c r="Y2180" s="14">
        <f t="shared" si="703"/>
        <v>0</v>
      </c>
      <c r="Z2180" s="14">
        <f t="shared" si="704"/>
        <v>626.85</v>
      </c>
      <c r="AA2180" s="14">
        <f t="shared" si="705"/>
        <v>0</v>
      </c>
      <c r="AB2180" s="14">
        <f t="shared" si="715"/>
        <v>0</v>
      </c>
      <c r="AC2180" s="15">
        <f t="shared" si="714"/>
        <v>912.5</v>
      </c>
      <c r="AD2180" s="48">
        <f>(ROUND(AC2180-AC2173,1)/AC2173)</f>
        <v>0.35788690476190477</v>
      </c>
      <c r="AE2180" s="113"/>
      <c r="AF2180" s="60"/>
      <c r="AH2180" s="20"/>
    </row>
    <row r="2181" spans="1:34">
      <c r="A2181" s="99" t="s">
        <v>846</v>
      </c>
      <c r="B2181" s="91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119</v>
      </c>
      <c r="O2181" s="14">
        <f>E2181*$E$11</f>
        <v>0</v>
      </c>
      <c r="P2181" s="14">
        <f>F2181*$F$11</f>
        <v>0</v>
      </c>
      <c r="Q2181" s="14">
        <f>G2181*$G$11</f>
        <v>252</v>
      </c>
      <c r="R2181" s="14">
        <f>H2181*$H$11</f>
        <v>0</v>
      </c>
      <c r="S2181" s="14">
        <f>(N2181/100)*(I2181*$I$11)+(N2181/100)*(J2181*$J$11)</f>
        <v>166.6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374.85</v>
      </c>
      <c r="W2181" s="14">
        <f>(R2181/100)*(K2181*$K$11)+(R2181/100)*(L2181*$L$11)</f>
        <v>0</v>
      </c>
      <c r="X2181" s="14">
        <f t="shared" si="702"/>
        <v>285.60000000000002</v>
      </c>
      <c r="Y2181" s="14">
        <f t="shared" si="703"/>
        <v>0</v>
      </c>
      <c r="Z2181" s="14">
        <f t="shared" si="704"/>
        <v>0</v>
      </c>
      <c r="AA2181" s="14">
        <f t="shared" si="705"/>
        <v>626.85</v>
      </c>
      <c r="AB2181" s="14">
        <f t="shared" si="715"/>
        <v>0</v>
      </c>
      <c r="AC2181" s="15">
        <f t="shared" si="714"/>
        <v>912.5</v>
      </c>
      <c r="AD2181" s="48">
        <f>(ROUND(AC2181-AC2173,1)/AC2173)</f>
        <v>0.35788690476190477</v>
      </c>
      <c r="AE2181" s="113"/>
      <c r="AF2181" s="60"/>
      <c r="AH2181" s="20"/>
    </row>
    <row r="2182" spans="1:34">
      <c r="A2182" s="99" t="s">
        <v>847</v>
      </c>
      <c r="B2182" s="91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119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252</v>
      </c>
      <c r="S2182" s="14">
        <f>(N2182/100)*(I2182*$I$12)+(N2182/100)*(J2182*$J$12)</f>
        <v>166.6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374.85</v>
      </c>
      <c r="X2182" s="14">
        <f t="shared" si="702"/>
        <v>285.60000000000002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626.85</v>
      </c>
      <c r="AC2182" s="15">
        <f t="shared" si="714"/>
        <v>912.5</v>
      </c>
      <c r="AD2182" s="48">
        <f>(ROUND(AC2182-AC2173,1)/AC2173)</f>
        <v>0.35788690476190477</v>
      </c>
      <c r="AE2182" s="113"/>
      <c r="AF2182" s="60"/>
      <c r="AH2182" s="20"/>
    </row>
    <row r="2183" spans="1:34">
      <c r="A2183" s="99" t="s">
        <v>848</v>
      </c>
      <c r="B2183" s="91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252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661.5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913.5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913.5</v>
      </c>
      <c r="AD2183" s="48">
        <f>(ROUND(AC2183-AC2173,1)/AC2173)</f>
        <v>0.359375</v>
      </c>
      <c r="AE2183" s="113"/>
      <c r="AF2183" s="60"/>
      <c r="AH2183" s="20"/>
    </row>
    <row r="2184" spans="1:34">
      <c r="A2184" s="99" t="s">
        <v>849</v>
      </c>
      <c r="B2184" s="91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252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661.5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913.5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913.5</v>
      </c>
      <c r="AD2184" s="48">
        <f>(ROUND(AC2184-AC2173,1)/AC2173)</f>
        <v>0.359375</v>
      </c>
      <c r="AE2184" s="113"/>
      <c r="AF2184" s="60"/>
      <c r="AH2184" s="20"/>
    </row>
    <row r="2185" spans="1:34">
      <c r="A2185" s="99"/>
      <c r="B2185" s="91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252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661.5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913.5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913.5</v>
      </c>
      <c r="AD2185" s="48">
        <f>(ROUND(AC2185-AC2173,1)/AC2173)</f>
        <v>0.359375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252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579.6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831.6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831.6</v>
      </c>
      <c r="AD2186" s="48">
        <f>(ROUND(AC2186-AC2173,1)/AC2173)</f>
        <v>0.23749999999999999</v>
      </c>
      <c r="AE2186" s="113"/>
      <c r="AF2186" s="60"/>
      <c r="AH2186" s="20"/>
    </row>
    <row r="2187" spans="1:34">
      <c r="A2187" s="99"/>
      <c r="B2187" s="91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252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491.4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743.4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743.4</v>
      </c>
      <c r="AD2187" s="48">
        <f>(ROUND(AC2187-AC2173,1)/AC2173)</f>
        <v>0.10625000000000001</v>
      </c>
      <c r="AE2187" s="113"/>
      <c r="AF2187" s="60"/>
      <c r="AH2187" s="20"/>
    </row>
    <row r="2188" spans="1:34">
      <c r="A2188" s="106" t="s">
        <v>0</v>
      </c>
      <c r="B2188" s="92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200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100</v>
      </c>
      <c r="S2188" s="52">
        <f>(N2188/100)*(I2188*$I$3)+(N2188/100)*(J2188*$J$3)</f>
        <v>210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70</v>
      </c>
      <c r="X2188" s="52">
        <f t="shared" si="702"/>
        <v>410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170</v>
      </c>
      <c r="AC2188" s="53">
        <f>ROUND(X2188+Y2188+Z2188+AA2188+AB2188,1)</f>
        <v>580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3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180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90</v>
      </c>
      <c r="S2189" s="14">
        <f>(N2189/100)*(I2189*$I$4)+(N2189/100)*(J2189*$J$4)</f>
        <v>370.8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63</v>
      </c>
      <c r="X2189" s="14">
        <f t="shared" ref="X2189:X2202" si="716">N2189+S2189</f>
        <v>550.79999999999995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153</v>
      </c>
      <c r="AC2189" s="15">
        <f>ROUND(X2189+Y2189+Z2189+AA2189+AB2189,1)</f>
        <v>703.8</v>
      </c>
      <c r="AD2189" s="48">
        <f>(ROUND(AC2189-AC2188,1)/AC2188)</f>
        <v>0.21344827586206896</v>
      </c>
      <c r="AE2189" s="113"/>
      <c r="AF2189" s="60"/>
      <c r="AH2189" s="20"/>
    </row>
    <row r="2190" spans="1:34">
      <c r="A2190" s="99" t="s">
        <v>816</v>
      </c>
      <c r="B2190" s="93">
        <v>18</v>
      </c>
      <c r="C2190" s="21" t="s">
        <v>850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190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95</v>
      </c>
      <c r="S2190" s="14">
        <f>(N2190/100)*(I2190*$I$5)+(N2190/100)*(J2190*$J$5)</f>
        <v>199.5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66.5</v>
      </c>
      <c r="X2190" s="14">
        <f t="shared" si="716"/>
        <v>389.5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161.5</v>
      </c>
      <c r="AC2190" s="15">
        <f t="shared" ref="AC2190:AC2202" si="720">ROUND(X2190+Y2190+Z2190+AA2190+AB2190,1)</f>
        <v>551</v>
      </c>
      <c r="AD2190" s="48">
        <f>(ROUND(AC2190-AC2188,1)/AC2188)</f>
        <v>-0.05</v>
      </c>
      <c r="AE2190" s="113"/>
      <c r="AF2190" s="60"/>
      <c r="AH2190" s="20"/>
    </row>
    <row r="2191" spans="1:34">
      <c r="A2191" s="99" t="s">
        <v>817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190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95</v>
      </c>
      <c r="S2191" s="14">
        <f>(N2191/100)*(I2191*$I$6)+(N2191/100)*(J2191*$J$6)</f>
        <v>199.5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66.5</v>
      </c>
      <c r="X2191" s="14">
        <f t="shared" si="716"/>
        <v>389.5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161.5</v>
      </c>
      <c r="AC2191" s="15">
        <f t="shared" si="720"/>
        <v>551</v>
      </c>
      <c r="AD2191" s="48">
        <f>(ROUND(AC2191-AC2188,1)/AC2188)</f>
        <v>-0.05</v>
      </c>
      <c r="AE2191" s="113"/>
      <c r="AF2191" s="60"/>
      <c r="AH2191" s="20"/>
    </row>
    <row r="2192" spans="1:34">
      <c r="A2192" s="99" t="s">
        <v>818</v>
      </c>
      <c r="B2192" s="93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190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95</v>
      </c>
      <c r="S2192" s="14">
        <f>(N2192/100)*(I2192*$I$7)+(N2192/100)*(J2192*$J$7)</f>
        <v>199.5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66.5</v>
      </c>
      <c r="X2192" s="14">
        <f t="shared" si="716"/>
        <v>389.5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161.5</v>
      </c>
      <c r="AC2192" s="15">
        <f t="shared" si="720"/>
        <v>551</v>
      </c>
      <c r="AD2192" s="48">
        <f>(ROUND(AC2192-AC2188,1)/AC2188)</f>
        <v>-0.05</v>
      </c>
      <c r="AE2192" s="113"/>
      <c r="AF2192" s="60"/>
      <c r="AH2192" s="20"/>
    </row>
    <row r="2193" spans="1:34">
      <c r="A2193" s="99" t="s">
        <v>667</v>
      </c>
      <c r="B2193" s="93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190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95</v>
      </c>
      <c r="S2193" s="14">
        <f>(N2193/100)*(I2193*$I$8)+(N2193/100)*(J2193*$J$8)</f>
        <v>199.5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66.5</v>
      </c>
      <c r="X2193" s="14">
        <f t="shared" si="716"/>
        <v>389.5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161.5</v>
      </c>
      <c r="AC2193" s="15">
        <f t="shared" si="720"/>
        <v>551</v>
      </c>
      <c r="AD2193" s="48">
        <f>(ROUND(AC2193-AC2188,1)/AC2188)</f>
        <v>-0.05</v>
      </c>
      <c r="AE2193" s="113"/>
      <c r="AF2193" s="60"/>
      <c r="AH2193" s="20"/>
    </row>
    <row r="2194" spans="1:34">
      <c r="A2194" s="99" t="s">
        <v>606</v>
      </c>
      <c r="B2194" s="93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85</v>
      </c>
      <c r="O2194" s="14">
        <f>E2194*$E$9</f>
        <v>270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89.25</v>
      </c>
      <c r="T2194" s="14">
        <f>(O2194/100)*(K2194*$K$9)</f>
        <v>344.92500000000001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174.25</v>
      </c>
      <c r="Y2194" s="14">
        <f t="shared" si="717"/>
        <v>614.92499999999995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789.2</v>
      </c>
      <c r="AD2194" s="48">
        <f>(ROUND(AC2194-AC2188,1)/AC2188)</f>
        <v>0.36068965517241375</v>
      </c>
      <c r="AE2194" s="113"/>
      <c r="AF2194" s="60"/>
      <c r="AH2194" s="20"/>
    </row>
    <row r="2195" spans="1:34">
      <c r="A2195" s="99" t="s">
        <v>845</v>
      </c>
      <c r="B2195" s="93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85</v>
      </c>
      <c r="O2195" s="14">
        <f>E2195*$E$10</f>
        <v>0</v>
      </c>
      <c r="P2195" s="14">
        <f>F2195*$F$10</f>
        <v>270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89.25</v>
      </c>
      <c r="T2195" s="14">
        <f>(O2195/100)*(K2195*$J$10)</f>
        <v>0</v>
      </c>
      <c r="U2195" s="14">
        <f>(P2195/100)*(K2195*$K$10)+(P2195/100)*(L2195*$L$10)</f>
        <v>344.92500000000001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174.25</v>
      </c>
      <c r="Y2195" s="14">
        <f t="shared" si="717"/>
        <v>0</v>
      </c>
      <c r="Z2195" s="14">
        <f t="shared" si="718"/>
        <v>614.92499999999995</v>
      </c>
      <c r="AA2195" s="14">
        <f t="shared" si="719"/>
        <v>0</v>
      </c>
      <c r="AB2195" s="14">
        <f t="shared" si="721"/>
        <v>0</v>
      </c>
      <c r="AC2195" s="15">
        <f t="shared" si="720"/>
        <v>789.2</v>
      </c>
      <c r="AD2195" s="48">
        <f>(ROUND(AC2195-AC2188,1)/AC2188)</f>
        <v>0.36068965517241375</v>
      </c>
      <c r="AE2195" s="113"/>
      <c r="AF2195" s="60"/>
      <c r="AH2195" s="20"/>
    </row>
    <row r="2196" spans="1:34">
      <c r="A2196" s="99" t="s">
        <v>846</v>
      </c>
      <c r="B2196" s="93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85</v>
      </c>
      <c r="O2196" s="14">
        <f>E2196*$E$11</f>
        <v>0</v>
      </c>
      <c r="P2196" s="14">
        <f>F2196*$F$11</f>
        <v>0</v>
      </c>
      <c r="Q2196" s="14">
        <f>G2196*$G$11</f>
        <v>270</v>
      </c>
      <c r="R2196" s="14">
        <f>H2196*$H$11</f>
        <v>0</v>
      </c>
      <c r="S2196" s="14">
        <f>(N2196/100)*(I2196*$I$11)+(N2196/100)*(J2196*$J$11)</f>
        <v>89.25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344.92500000000001</v>
      </c>
      <c r="W2196" s="14">
        <f>(R2196/100)*(K2196*$K$11)+(R2196/100)*(L2196*$L$11)</f>
        <v>0</v>
      </c>
      <c r="X2196" s="14">
        <f t="shared" si="716"/>
        <v>174.25</v>
      </c>
      <c r="Y2196" s="14">
        <f t="shared" si="717"/>
        <v>0</v>
      </c>
      <c r="Z2196" s="14">
        <f t="shared" si="718"/>
        <v>0</v>
      </c>
      <c r="AA2196" s="14">
        <f t="shared" si="719"/>
        <v>614.92499999999995</v>
      </c>
      <c r="AB2196" s="14">
        <f t="shared" si="721"/>
        <v>0</v>
      </c>
      <c r="AC2196" s="15">
        <f t="shared" si="720"/>
        <v>789.2</v>
      </c>
      <c r="AD2196" s="48">
        <f>(ROUND(AC2196-AC2188,1)/AC2188)</f>
        <v>0.36068965517241375</v>
      </c>
      <c r="AE2196" s="113"/>
      <c r="AF2196" s="60"/>
      <c r="AH2196" s="20"/>
    </row>
    <row r="2197" spans="1:34">
      <c r="A2197" s="99" t="s">
        <v>847</v>
      </c>
      <c r="B2197" s="93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85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270</v>
      </c>
      <c r="S2197" s="14">
        <f>(N2197/100)*(I2197*$I$12)+(N2197/100)*(J2197*$J$12)</f>
        <v>89.25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344.92500000000001</v>
      </c>
      <c r="X2197" s="14">
        <f t="shared" si="716"/>
        <v>174.25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614.92499999999995</v>
      </c>
      <c r="AC2197" s="15">
        <f t="shared" si="720"/>
        <v>789.2</v>
      </c>
      <c r="AD2197" s="48">
        <f>(ROUND(AC2197-AC2188,1)/AC2188)</f>
        <v>0.36068965517241375</v>
      </c>
      <c r="AE2197" s="113"/>
      <c r="AF2197" s="60"/>
      <c r="AH2197" s="20"/>
    </row>
    <row r="2198" spans="1:34">
      <c r="A2198" s="99" t="s">
        <v>848</v>
      </c>
      <c r="B2198" s="93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180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90</v>
      </c>
      <c r="S2198" s="14">
        <f>(N2198/100)*(I2198*$I$14)+(N2198/100)*(J2198*$J$14)+(N2198/100)*(M2198*$M$14)</f>
        <v>368.55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152.77500000000001</v>
      </c>
      <c r="X2198" s="14">
        <f t="shared" si="716"/>
        <v>548.54999999999995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242.77500000000001</v>
      </c>
      <c r="AC2198" s="15">
        <f t="shared" si="720"/>
        <v>791.3</v>
      </c>
      <c r="AD2198" s="48">
        <f>(ROUND(AC2198-AC2188,1)/AC2188)</f>
        <v>0.36431034482758623</v>
      </c>
      <c r="AE2198" s="113"/>
      <c r="AF2198" s="60"/>
      <c r="AH2198" s="20"/>
    </row>
    <row r="2199" spans="1:34">
      <c r="A2199" s="99" t="s">
        <v>849</v>
      </c>
      <c r="B2199" s="93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226.8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575.505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802.30500000000006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802.3</v>
      </c>
      <c r="AD2199" s="48">
        <f>(ROUND(AC2199-AC2188,1)/AC2188)</f>
        <v>0.38327586206896552</v>
      </c>
      <c r="AE2199" s="113"/>
      <c r="AF2199" s="60"/>
      <c r="AH2199" s="20"/>
    </row>
    <row r="2200" spans="1:34">
      <c r="A2200" s="99"/>
      <c r="B2200" s="93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226.8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575.505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802.30500000000006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802.3</v>
      </c>
      <c r="AD2200" s="48">
        <f>(ROUND(AC2200-AC2188,1)/AC2188)</f>
        <v>0.38327586206896552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180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90</v>
      </c>
      <c r="S2201" s="14">
        <f>(N2201/100)*(I2201*$I$16)+(N2201/100)*(J2201*$J$16)</f>
        <v>396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63</v>
      </c>
      <c r="X2201" s="14">
        <f t="shared" si="716"/>
        <v>576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153</v>
      </c>
      <c r="AC2201" s="15">
        <f t="shared" si="720"/>
        <v>729</v>
      </c>
      <c r="AD2201" s="48">
        <f>(ROUND(AC2201-AC2188,1)/AC2188)</f>
        <v>0.25689655172413794</v>
      </c>
      <c r="AE2201" s="113"/>
      <c r="AF2201" s="60"/>
      <c r="AH2201" s="20"/>
    </row>
    <row r="2202" spans="1:34">
      <c r="A2202" s="99"/>
      <c r="B2202" s="93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180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90</v>
      </c>
      <c r="S2202" s="14">
        <f>(N2202/100)*(I2202*$I$17)+(N2202/100)*(J2202*$J$17)</f>
        <v>328.5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63</v>
      </c>
      <c r="X2202" s="14">
        <f t="shared" si="716"/>
        <v>508.5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153</v>
      </c>
      <c r="AC2202" s="15">
        <f t="shared" si="720"/>
        <v>661.5</v>
      </c>
      <c r="AD2202" s="48">
        <f>(ROUND(AC2202-AC2188,1)/AC2188)</f>
        <v>0.14051724137931035</v>
      </c>
      <c r="AE2202" s="113"/>
      <c r="AF2202" s="60"/>
      <c r="AH2202" s="20"/>
    </row>
    <row r="2203" spans="1:34">
      <c r="A2203" s="106" t="s">
        <v>0</v>
      </c>
      <c r="B2203" s="90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240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80</v>
      </c>
      <c r="S2203" s="52">
        <f>(N2203/100)*(I2203*$I$3)+(N2203/100)*(J2203*$J$3)</f>
        <v>273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513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80</v>
      </c>
      <c r="AC2203" s="53">
        <f>ROUND(X2203+Y2203+Z2203+AA2203+AB2203,1)</f>
        <v>593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216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72</v>
      </c>
      <c r="S2204" s="14">
        <f>(N2204/100)*(I2204*$I$4)+(N2204/100)*(J2204*$J$4)</f>
        <v>432.00000000000006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648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72</v>
      </c>
      <c r="AC2204" s="15">
        <f>ROUND(X2204+Y2204+Z2204+AA2204+AB2204,1)</f>
        <v>720</v>
      </c>
      <c r="AD2204" s="48">
        <f>(ROUND(AC2204-AC2203,1)/AC2203)</f>
        <v>0.21416526138279932</v>
      </c>
      <c r="AE2204" s="113"/>
      <c r="AF2204" s="60"/>
      <c r="AH2204" s="20"/>
    </row>
    <row r="2205" spans="1:34">
      <c r="A2205" s="99" t="s">
        <v>816</v>
      </c>
      <c r="B2205" s="91">
        <v>40</v>
      </c>
      <c r="C2205" s="21" t="s">
        <v>850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228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76</v>
      </c>
      <c r="S2205" s="14">
        <f>(N2205/100)*(I2205*$I$5)+(N2205/100)*(J2205*$J$5)</f>
        <v>259.34999999999997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487.34999999999997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76</v>
      </c>
      <c r="AC2205" s="15">
        <f t="shared" ref="AC2205:AC2217" si="722">ROUND(X2205+Y2205+Z2205+AA2205+AB2205,1)</f>
        <v>563.4</v>
      </c>
      <c r="AD2205" s="48">
        <f>(ROUND(AC2205-AC2203,1)/AC2203)</f>
        <v>-4.9915682967959528E-2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228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76</v>
      </c>
      <c r="S2206" s="14">
        <f>(N2206/100)*(I2206*$I$6)+(N2206/100)*(J2206*$J$6)</f>
        <v>259.34999999999997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487.34999999999997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76</v>
      </c>
      <c r="AC2206" s="15">
        <f t="shared" si="722"/>
        <v>563.4</v>
      </c>
      <c r="AD2206" s="48">
        <f>(ROUND(AC2206-AC2203,1)/AC2203)</f>
        <v>-4.9915682967959528E-2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228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76</v>
      </c>
      <c r="S2207" s="14">
        <f>(N2207/100)*(I2207*$I$7)+(N2207/100)*(J2207*$J$7)</f>
        <v>259.34999999999997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487.34999999999997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76</v>
      </c>
      <c r="AC2207" s="15">
        <f t="shared" si="722"/>
        <v>563.4</v>
      </c>
      <c r="AD2207" s="48">
        <f>(ROUND(AC2207-AC2203,1)/AC2203)</f>
        <v>-4.9915682967959528E-2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228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76</v>
      </c>
      <c r="S2208" s="14">
        <f>(N2208/100)*(I2208*$I$8)+(N2208/100)*(J2208*$J$8)</f>
        <v>259.34999999999997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487.34999999999997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76</v>
      </c>
      <c r="AC2208" s="15">
        <f t="shared" si="722"/>
        <v>563.4</v>
      </c>
      <c r="AD2208" s="48">
        <f>(ROUND(AC2208-AC2203,1)/AC2203)</f>
        <v>-4.9915682967959528E-2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102</v>
      </c>
      <c r="O2209" s="14">
        <f>E2209*$E$9</f>
        <v>288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116.02500000000001</v>
      </c>
      <c r="T2209" s="14">
        <f>(O2209/100)*(K2209*$K$9)</f>
        <v>302.39999999999998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218.02500000000001</v>
      </c>
      <c r="Y2209" s="14">
        <f t="shared" si="703"/>
        <v>590.4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808.4</v>
      </c>
      <c r="AD2209" s="48">
        <f>(ROUND(AC2209-AC2203,1)/AC2203)</f>
        <v>0.36323777403035412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102</v>
      </c>
      <c r="O2210" s="14">
        <f>E2210*$E$10</f>
        <v>0</v>
      </c>
      <c r="P2210" s="14">
        <f>F2210*$F$10</f>
        <v>288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116.02500000000001</v>
      </c>
      <c r="T2210" s="14">
        <f>(O2210/100)*(K2210*$J$10)</f>
        <v>0</v>
      </c>
      <c r="U2210" s="14">
        <f>(P2210/100)*(K2210*$K$10)+(P2210/100)*(L2210*$L$10)</f>
        <v>302.39999999999998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218.02500000000001</v>
      </c>
      <c r="Y2210" s="14">
        <f t="shared" si="703"/>
        <v>0</v>
      </c>
      <c r="Z2210" s="14">
        <f t="shared" si="704"/>
        <v>590.4</v>
      </c>
      <c r="AA2210" s="14">
        <f t="shared" si="705"/>
        <v>0</v>
      </c>
      <c r="AB2210" s="14">
        <f t="shared" si="723"/>
        <v>0</v>
      </c>
      <c r="AC2210" s="15">
        <f t="shared" si="722"/>
        <v>808.4</v>
      </c>
      <c r="AD2210" s="48">
        <f>(ROUND(AC2210-AC2203,1)/AC2203)</f>
        <v>0.36323777403035412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102</v>
      </c>
      <c r="O2211" s="14">
        <f>E2211*$E$11</f>
        <v>0</v>
      </c>
      <c r="P2211" s="14">
        <f>F2211*$F$11</f>
        <v>0</v>
      </c>
      <c r="Q2211" s="14">
        <f>G2211*$G$11</f>
        <v>288</v>
      </c>
      <c r="R2211" s="14">
        <f>H2211*$H$11</f>
        <v>0</v>
      </c>
      <c r="S2211" s="14">
        <f>(N2211/100)*(I2211*$I$11)+(N2211/100)*(J2211*$J$11)</f>
        <v>116.02500000000001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302.39999999999998</v>
      </c>
      <c r="W2211" s="14">
        <f>(R2211/100)*(K2211*$K$11)+(R2211/100)*(L2211*$L$11)</f>
        <v>0</v>
      </c>
      <c r="X2211" s="14">
        <f t="shared" si="702"/>
        <v>218.02500000000001</v>
      </c>
      <c r="Y2211" s="14">
        <f t="shared" si="703"/>
        <v>0</v>
      </c>
      <c r="Z2211" s="14">
        <f t="shared" si="704"/>
        <v>0</v>
      </c>
      <c r="AA2211" s="14">
        <f t="shared" si="705"/>
        <v>590.4</v>
      </c>
      <c r="AB2211" s="14">
        <f t="shared" si="723"/>
        <v>0</v>
      </c>
      <c r="AC2211" s="15">
        <f t="shared" si="722"/>
        <v>808.4</v>
      </c>
      <c r="AD2211" s="48">
        <f>(ROUND(AC2211-AC2203,1)/AC2203)</f>
        <v>0.36323777403035412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102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288</v>
      </c>
      <c r="S2212" s="14">
        <f>(N2212/100)*(I2212*$I$12)+(N2212/100)*(J2212*$J$12)</f>
        <v>116.02500000000001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302.39999999999998</v>
      </c>
      <c r="X2212" s="14">
        <f t="shared" si="702"/>
        <v>218.02500000000001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590.4</v>
      </c>
      <c r="AC2212" s="15">
        <f t="shared" si="722"/>
        <v>808.4</v>
      </c>
      <c r="AD2212" s="48">
        <f>(ROUND(AC2212-AC2203,1)/AC2203)</f>
        <v>0.36323777403035412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216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72</v>
      </c>
      <c r="S2213" s="14">
        <f>(N2213/100)*(I2213*$I$14)+(N2213/100)*(J2213*$J$14)+(N2213/100)*(M2213*$M$14)</f>
        <v>453.6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69.3</v>
      </c>
      <c r="X2213" s="14">
        <f t="shared" si="702"/>
        <v>669.6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141.30000000000001</v>
      </c>
      <c r="AC2213" s="15">
        <f t="shared" si="722"/>
        <v>810.9</v>
      </c>
      <c r="AD2213" s="48">
        <f>(ROUND(AC2213-AC2203,1)/AC2203)</f>
        <v>0.36745362563237777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264.60000000000002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551.0295000000001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815.62950000000012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815.6</v>
      </c>
      <c r="AD2214" s="48">
        <f>(ROUND(AC2214-AC2203,1)/AC2203)</f>
        <v>0.37537942664418211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264.60000000000002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551.0295000000001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815.62950000000012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815.6</v>
      </c>
      <c r="AD2215" s="48">
        <f>(ROUND(AC2215-AC2203,1)/AC2203)</f>
        <v>0.37537942664418211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216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72</v>
      </c>
      <c r="S2216" s="14">
        <f>(N2216/100)*(I2216*$I$16)+(N2216/100)*(J2216*$J$16)</f>
        <v>453.6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669.6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72</v>
      </c>
      <c r="AC2216" s="15">
        <f t="shared" si="722"/>
        <v>741.6</v>
      </c>
      <c r="AD2216" s="48">
        <f>(ROUND(AC2216-AC2203,1)/AC2203)</f>
        <v>0.25059021922428332</v>
      </c>
      <c r="AE2216" s="113"/>
      <c r="AF2216" s="60"/>
      <c r="AH2216" s="20"/>
    </row>
    <row r="2217" spans="1:34">
      <c r="A2217" s="99"/>
      <c r="B2217" s="91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216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72</v>
      </c>
      <c r="S2217" s="14">
        <f>(N2217/100)*(I2217*$I$17)+(N2217/100)*(J2217*$J$17)</f>
        <v>383.40000000000003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599.40000000000009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72</v>
      </c>
      <c r="AC2217" s="15">
        <f t="shared" si="722"/>
        <v>671.4</v>
      </c>
      <c r="AD2217" s="48">
        <f>(ROUND(AC2217-AC2203,1)/AC2203)</f>
        <v>0.13220910623946039</v>
      </c>
      <c r="AE2217" s="113"/>
      <c r="AF2217" s="60"/>
      <c r="AH2217" s="20"/>
    </row>
    <row r="2218" spans="1:34">
      <c r="A2218" s="106" t="s">
        <v>0</v>
      </c>
      <c r="B2218" s="92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220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385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605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605</v>
      </c>
      <c r="AD2218" s="58" t="s">
        <v>329</v>
      </c>
      <c r="AE2218" s="113" t="s">
        <v>814</v>
      </c>
      <c r="AF2218" s="60"/>
      <c r="AH2218" s="20"/>
    </row>
    <row r="2219" spans="1:34">
      <c r="A2219" s="99" t="s">
        <v>815</v>
      </c>
      <c r="B2219" s="93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198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534.6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732.6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732.6</v>
      </c>
      <c r="AD2219" s="48">
        <f>(ROUND(AC2219-AC2218,1)/AC2218)</f>
        <v>0.21090909090909091</v>
      </c>
      <c r="AE2219" s="113"/>
      <c r="AF2219" s="60"/>
      <c r="AH2219" s="20"/>
    </row>
    <row r="2220" spans="1:34">
      <c r="A2220" s="99" t="s">
        <v>816</v>
      </c>
      <c r="B2220" s="93">
        <v>20</v>
      </c>
      <c r="C2220" s="21" t="s">
        <v>850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209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365.75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574.75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574.79999999999995</v>
      </c>
      <c r="AD2220" s="48">
        <f>(ROUND(AC2220-AC2218,1)/AC2218)</f>
        <v>-4.9917355371900826E-2</v>
      </c>
      <c r="AE2220" s="113"/>
      <c r="AF2220" s="60"/>
      <c r="AH2220" s="20"/>
    </row>
    <row r="2221" spans="1:34">
      <c r="A2221" s="99" t="s">
        <v>817</v>
      </c>
      <c r="B2221" s="93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209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365.75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574.75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574.79999999999995</v>
      </c>
      <c r="AD2221" s="48">
        <f>(ROUND(AC2221-AC2218,1)/AC2218)</f>
        <v>-4.9917355371900826E-2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209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365.75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574.75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574.79999999999995</v>
      </c>
      <c r="AD2222" s="48">
        <f>(ROUND(AC2222-AC2218,1)/AC2218)</f>
        <v>-4.9917355371900826E-2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209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365.75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574.75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574.79999999999995</v>
      </c>
      <c r="AD2223" s="48">
        <f>(ROUND(AC2223-AC2218,1)/AC2218)</f>
        <v>-4.9917355371900826E-2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93.5</v>
      </c>
      <c r="O2224" s="14">
        <f>E2224*$E$9</f>
        <v>198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238.89249999999998</v>
      </c>
      <c r="T2224" s="14">
        <f>(O2224/100)*(K2224*$K$9)</f>
        <v>297.99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332.39249999999998</v>
      </c>
      <c r="Y2224" s="14">
        <f t="shared" si="703"/>
        <v>495.99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828.4</v>
      </c>
      <c r="AD2224" s="48">
        <f>(ROUND(AC2224-AC2218,1)/AC2218)</f>
        <v>0.36925619834710743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93.5</v>
      </c>
      <c r="O2225" s="14">
        <f>E2225*$E$10</f>
        <v>0</v>
      </c>
      <c r="P2225" s="14">
        <f>F2225*$F$10</f>
        <v>198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180.80562500000002</v>
      </c>
      <c r="T2225" s="14">
        <f>(O2225/100)*(K2225*$J$10)</f>
        <v>0</v>
      </c>
      <c r="U2225" s="14">
        <f>(P2225/100)*(K2225*$K$10)+(P2225/100)*(L2225*$L$10)</f>
        <v>349.96499999999997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274.30562500000002</v>
      </c>
      <c r="Y2225" s="14">
        <f t="shared" si="703"/>
        <v>0</v>
      </c>
      <c r="Z2225" s="14">
        <f t="shared" si="704"/>
        <v>547.96499999999992</v>
      </c>
      <c r="AA2225" s="14">
        <f t="shared" si="705"/>
        <v>0</v>
      </c>
      <c r="AB2225" s="14">
        <f t="shared" si="725"/>
        <v>0</v>
      </c>
      <c r="AC2225" s="15">
        <f t="shared" si="724"/>
        <v>822.3</v>
      </c>
      <c r="AD2225" s="48">
        <f>(ROUND(AC2225-AC2218,1)/AC2218)</f>
        <v>0.35917355371900828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93.5</v>
      </c>
      <c r="O2226" s="14">
        <f>E2226*$E$11</f>
        <v>0</v>
      </c>
      <c r="P2226" s="14">
        <f>F2226*$F$11</f>
        <v>0</v>
      </c>
      <c r="Q2226" s="14">
        <f>G2226*$G$11</f>
        <v>198</v>
      </c>
      <c r="R2226" s="14">
        <f>H2226*$H$11</f>
        <v>0</v>
      </c>
      <c r="S2226" s="14">
        <f>(N2226/100)*(I2226*$I$11)+(N2226/100)*(J2226*$J$11)+(N2226/100)*(K2226*$L$11)</f>
        <v>98.174999999999997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429.65999999999997</v>
      </c>
      <c r="W2226" s="14">
        <f>(R2226/100)*(K2226*$K$11)+(R2226/100)*(L2226*$L$11)</f>
        <v>0</v>
      </c>
      <c r="X2226" s="14">
        <f t="shared" si="702"/>
        <v>191.67500000000001</v>
      </c>
      <c r="Y2226" s="14">
        <f t="shared" si="703"/>
        <v>0</v>
      </c>
      <c r="Z2226" s="14">
        <f t="shared" si="704"/>
        <v>0</v>
      </c>
      <c r="AA2226" s="14">
        <f t="shared" si="705"/>
        <v>627.66</v>
      </c>
      <c r="AB2226" s="14">
        <f t="shared" si="725"/>
        <v>0</v>
      </c>
      <c r="AC2226" s="15">
        <f t="shared" si="724"/>
        <v>819.3</v>
      </c>
      <c r="AD2226" s="48">
        <f>(ROUND(AC2226-AC2218,1)/AC2218)</f>
        <v>0.35421487603305785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93.5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198</v>
      </c>
      <c r="S2227" s="14">
        <f>(N2227/100)*(I2227*$I$12)+(N2227/100)*(J2227*$J$12)+(N2227/100)*(K2227*$L$12)</f>
        <v>180.80562500000002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349.96499999999997</v>
      </c>
      <c r="X2227" s="14">
        <f t="shared" si="702"/>
        <v>274.30562500000002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547.96499999999992</v>
      </c>
      <c r="AC2227" s="15">
        <f t="shared" si="724"/>
        <v>822.3</v>
      </c>
      <c r="AD2227" s="48">
        <f>(ROUND(AC2227-AC2218,1)/AC2218)</f>
        <v>0.35917355371900828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198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623.70000000000005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821.7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821.7</v>
      </c>
      <c r="AD2228" s="48">
        <f>(ROUND(AC2228-AC2218,1)/AC2218)</f>
        <v>0.35818181818181816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252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555.66000000000008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807.66000000000008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807.7</v>
      </c>
      <c r="AD2229" s="48">
        <f>(ROUND(AC2229-AC2218,1)/AC2218)</f>
        <v>0.33504132231404959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252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555.66000000000008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807.66000000000008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807.7</v>
      </c>
      <c r="AD2230" s="48">
        <f>(ROUND(AC2230-AC2218,1)/AC2218)</f>
        <v>0.33504132231404959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198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554.4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752.4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752.4</v>
      </c>
      <c r="AD2231" s="48">
        <f>(ROUND(AC2231-AC2218,1)/AC2218)</f>
        <v>0.24363636363636365</v>
      </c>
      <c r="AE2231" s="111"/>
      <c r="AF2231" s="63"/>
      <c r="AH2231" s="20"/>
    </row>
    <row r="2232" spans="1:34">
      <c r="A2232" s="99"/>
      <c r="B2232" s="93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198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485.1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683.1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683.1</v>
      </c>
      <c r="AD2232" s="48">
        <f>(ROUND(AC2232-AC2218,1)/AC2218)</f>
        <v>0.12909090909090909</v>
      </c>
      <c r="AE2232" s="113"/>
      <c r="AF2232" s="60"/>
      <c r="AH2232" s="20"/>
    </row>
    <row r="2233" spans="1:34">
      <c r="A2233" s="107"/>
      <c r="B2233" s="156" t="s">
        <v>810</v>
      </c>
      <c r="C2233" s="156"/>
      <c r="D2233" s="156"/>
      <c r="E2233" s="156"/>
      <c r="F2233" s="156"/>
      <c r="G2233" s="156"/>
      <c r="H2233" s="156"/>
      <c r="I2233" s="156"/>
      <c r="J2233" s="156"/>
      <c r="K2233" s="156"/>
      <c r="L2233" s="156"/>
      <c r="M2233" s="156"/>
      <c r="N2233" s="156"/>
      <c r="O2233" s="156"/>
      <c r="P2233" s="156"/>
      <c r="Q2233" s="156"/>
      <c r="R2233" s="156"/>
      <c r="S2233" s="156"/>
      <c r="T2233" s="156"/>
      <c r="U2233" s="156"/>
      <c r="V2233" s="156"/>
      <c r="W2233" s="156"/>
      <c r="X2233" s="156"/>
      <c r="Y2233" s="156"/>
      <c r="Z2233" s="156"/>
      <c r="AA2233" s="156"/>
      <c r="AB2233" s="156"/>
      <c r="AC2233" s="18">
        <v>500</v>
      </c>
      <c r="AD2233" s="18"/>
      <c r="AE2233" s="113"/>
      <c r="AF2233" s="60"/>
      <c r="AH2233" s="20"/>
    </row>
    <row r="2234" spans="1:34">
      <c r="A2234" s="106" t="s">
        <v>0</v>
      </c>
      <c r="B2234" s="87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216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340.20000000000005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556.20000000000005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556.20000000000005</v>
      </c>
      <c r="AD2234" s="48">
        <v>0</v>
      </c>
      <c r="AE2234" s="113" t="s">
        <v>814</v>
      </c>
      <c r="AF2234" s="60"/>
      <c r="AH2234" s="20"/>
    </row>
    <row r="2235" spans="1:34">
      <c r="A2235" s="99" t="s">
        <v>815</v>
      </c>
      <c r="B2235" s="87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194.4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474.33600000000001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668.73599999999999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668.7</v>
      </c>
      <c r="AD2235" s="48">
        <f>(ROUND(AC2235-AC2234,1)/AC2234)</f>
        <v>0.20226537216828477</v>
      </c>
      <c r="AE2235" s="113"/>
      <c r="AF2235" s="60"/>
      <c r="AH2235" s="20"/>
    </row>
    <row r="2236" spans="1:34">
      <c r="A2236" s="99" t="s">
        <v>816</v>
      </c>
      <c r="B2236" s="87">
        <v>16</v>
      </c>
      <c r="C2236" s="21" t="s">
        <v>850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205.2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323.19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528.39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528.4</v>
      </c>
      <c r="AD2236" s="48">
        <f>(ROUND(AC2236-AC2234,1)/AC2234)</f>
        <v>-4.998202085580726E-2</v>
      </c>
      <c r="AE2236" s="113"/>
      <c r="AF2236" s="60"/>
      <c r="AH2236" s="20"/>
    </row>
    <row r="2237" spans="1:34">
      <c r="A2237" s="99" t="s">
        <v>817</v>
      </c>
      <c r="B2237" s="87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205.2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323.19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528.39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528.4</v>
      </c>
      <c r="AD2237" s="48">
        <f>(ROUND(AC2237-AC2234,1)/AC2234)</f>
        <v>-4.998202085580726E-2</v>
      </c>
      <c r="AE2237" s="113"/>
      <c r="AF2237" s="60"/>
      <c r="AH2237" s="20"/>
    </row>
    <row r="2238" spans="1:34">
      <c r="A2238" s="99" t="s">
        <v>818</v>
      </c>
      <c r="B2238" s="87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205.2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323.19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528.39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528.4</v>
      </c>
      <c r="AD2238" s="48">
        <f>(ROUND(AC2238-AC2234,1)/AC2234)</f>
        <v>-4.998202085580726E-2</v>
      </c>
      <c r="AE2238" s="113"/>
      <c r="AF2238" s="60"/>
      <c r="AH2238" s="20"/>
    </row>
    <row r="2239" spans="1:34">
      <c r="A2239" s="99" t="s">
        <v>667</v>
      </c>
      <c r="B2239" s="87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205.2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323.19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528.39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528.4</v>
      </c>
      <c r="AD2239" s="48">
        <f>(ROUND(AC2239-AC2234,1)/AC2234)</f>
        <v>-4.998202085580726E-2</v>
      </c>
      <c r="AE2239" s="113"/>
      <c r="AF2239" s="60"/>
      <c r="AH2239" s="20"/>
    </row>
    <row r="2240" spans="1:34">
      <c r="A2240" s="99" t="s">
        <v>606</v>
      </c>
      <c r="B2240" s="87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91.8</v>
      </c>
      <c r="O2240" s="14">
        <f>E2240*$E$9</f>
        <v>194.4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144.58499999999998</v>
      </c>
      <c r="T2240" s="14">
        <f>(O2240/100)*(K2240*$K$9)</f>
        <v>323.19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236.38499999999999</v>
      </c>
      <c r="Y2240" s="14">
        <f t="shared" si="727"/>
        <v>517.59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754</v>
      </c>
      <c r="AD2240" s="48">
        <f>(ROUND(AC2240-AC2234,1)/AC2234)</f>
        <v>0.35562747213232648</v>
      </c>
      <c r="AE2240" s="113"/>
      <c r="AF2240" s="60"/>
      <c r="AH2240" s="20"/>
    </row>
    <row r="2241" spans="1:34">
      <c r="A2241" s="99" t="s">
        <v>845</v>
      </c>
      <c r="B2241" s="87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91.8</v>
      </c>
      <c r="O2241" s="14">
        <f>E2241*$E$10</f>
        <v>0</v>
      </c>
      <c r="P2241" s="14">
        <f>F2241*$F$10</f>
        <v>194.4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144.58499999999998</v>
      </c>
      <c r="T2241" s="14">
        <f>(O2241/100)*(K2241*$J$10)</f>
        <v>0</v>
      </c>
      <c r="U2241" s="14">
        <f>(P2241/100)*(K2241*$K$10)+(P2241/100)*(L2241*$L$10)</f>
        <v>323.19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236.38499999999999</v>
      </c>
      <c r="Y2241" s="14">
        <f t="shared" si="727"/>
        <v>0</v>
      </c>
      <c r="Z2241" s="14">
        <f t="shared" si="728"/>
        <v>517.59</v>
      </c>
      <c r="AA2241" s="14">
        <f t="shared" si="729"/>
        <v>0</v>
      </c>
      <c r="AB2241" s="14">
        <f t="shared" si="731"/>
        <v>0</v>
      </c>
      <c r="AC2241" s="15">
        <f t="shared" si="730"/>
        <v>754</v>
      </c>
      <c r="AD2241" s="48">
        <f>(ROUND(AC2241-AC2234,1)/AC2234)</f>
        <v>0.35562747213232648</v>
      </c>
      <c r="AE2241" s="113"/>
      <c r="AF2241" s="60"/>
      <c r="AH2241" s="20"/>
    </row>
    <row r="2242" spans="1:34">
      <c r="A2242" s="99" t="s">
        <v>846</v>
      </c>
      <c r="B2242" s="87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91.8</v>
      </c>
      <c r="O2242" s="14">
        <f>E2242*$E$11</f>
        <v>0</v>
      </c>
      <c r="P2242" s="14">
        <f>F2242*$F$11</f>
        <v>0</v>
      </c>
      <c r="Q2242" s="14">
        <f>G2242*$G$11</f>
        <v>194.4</v>
      </c>
      <c r="R2242" s="14">
        <f>H2242*$H$11</f>
        <v>0</v>
      </c>
      <c r="S2242" s="14">
        <f>(N2242/100)*(I2242*$I$11)+(N2242/100)*(J2242*$J$11)</f>
        <v>144.58499999999998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323.19</v>
      </c>
      <c r="W2242" s="14">
        <f>(R2242/100)*(K2242*$K$11)+(R2242/100)*(L2242*$L$11)</f>
        <v>0</v>
      </c>
      <c r="X2242" s="14">
        <f t="shared" si="726"/>
        <v>236.38499999999999</v>
      </c>
      <c r="Y2242" s="14">
        <f t="shared" si="727"/>
        <v>0</v>
      </c>
      <c r="Z2242" s="14">
        <f t="shared" si="728"/>
        <v>0</v>
      </c>
      <c r="AA2242" s="14">
        <f t="shared" si="729"/>
        <v>517.59</v>
      </c>
      <c r="AB2242" s="14">
        <f t="shared" si="731"/>
        <v>0</v>
      </c>
      <c r="AC2242" s="15">
        <f t="shared" si="730"/>
        <v>754</v>
      </c>
      <c r="AD2242" s="48">
        <f>(ROUND(AC2242-AC2234,1)/AC2234)</f>
        <v>0.35562747213232648</v>
      </c>
      <c r="AE2242" s="113"/>
      <c r="AF2242" s="60"/>
      <c r="AH2242" s="20"/>
    </row>
    <row r="2243" spans="1:34">
      <c r="A2243" s="99" t="s">
        <v>847</v>
      </c>
      <c r="B2243" s="87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91.8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194.4</v>
      </c>
      <c r="S2243" s="14">
        <f>(N2243/100)*(I2243*$I$12)+(N2243/100)*(J2243*$J$12)</f>
        <v>144.58499999999998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323.19</v>
      </c>
      <c r="X2243" s="14">
        <f t="shared" si="726"/>
        <v>236.38499999999999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517.59</v>
      </c>
      <c r="AC2243" s="15">
        <f t="shared" si="730"/>
        <v>754</v>
      </c>
      <c r="AD2243" s="48">
        <f>(ROUND(AC2243-AC2234,1)/AC2234)</f>
        <v>0.35562747213232648</v>
      </c>
      <c r="AE2243" s="113"/>
      <c r="AF2243" s="60"/>
      <c r="AH2243" s="20"/>
    </row>
    <row r="2244" spans="1:34">
      <c r="A2244" s="99" t="s">
        <v>848</v>
      </c>
      <c r="B2244" s="87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194.4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561.33000000000004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755.73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755.7</v>
      </c>
      <c r="AD2244" s="48">
        <f>(ROUND(AC2244-AC2234,1)/AC2234)</f>
        <v>0.35868392664509169</v>
      </c>
      <c r="AE2244" s="113"/>
      <c r="AF2244" s="60"/>
      <c r="AH2244" s="20"/>
    </row>
    <row r="2245" spans="1:34">
      <c r="A2245" s="99" t="s">
        <v>849</v>
      </c>
      <c r="B2245" s="87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194.4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561.33000000000004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755.73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755.7</v>
      </c>
      <c r="AD2245" s="48">
        <f>(ROUND(AC2245-AC2234,1)/AC2234)</f>
        <v>0.35868392664509169</v>
      </c>
      <c r="AE2245" s="113"/>
      <c r="AF2245" s="60"/>
      <c r="AH2245" s="20"/>
    </row>
    <row r="2246" spans="1:34">
      <c r="A2246" s="99"/>
      <c r="B2246" s="87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194.4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561.33000000000004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755.73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755.7</v>
      </c>
      <c r="AD2246" s="48">
        <f>(ROUND(AC2246-AC2234,1)/AC2234)</f>
        <v>0.35868392664509169</v>
      </c>
      <c r="AE2246" s="113"/>
      <c r="AF2246" s="60"/>
      <c r="AH2246" s="20"/>
    </row>
    <row r="2247" spans="1:34">
      <c r="A2247" s="99"/>
      <c r="B2247" s="87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194.4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486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680.4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680.4</v>
      </c>
      <c r="AD2247" s="48">
        <f>(ROUND(AC2247-AC2234,1)/AC2234)</f>
        <v>0.22330097087378639</v>
      </c>
      <c r="AE2247" s="113"/>
      <c r="AF2247" s="60"/>
      <c r="AH2247" s="20"/>
    </row>
    <row r="2248" spans="1:34">
      <c r="A2248" s="99"/>
      <c r="B2248" s="87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194.4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422.82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617.22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617.20000000000005</v>
      </c>
      <c r="AD2248" s="48">
        <f>(ROUND(AC2248-AC2234,1)/AC2234)</f>
        <v>0.10967277957569219</v>
      </c>
      <c r="AE2248" s="113"/>
      <c r="AF2248" s="60"/>
      <c r="AH2248" s="20"/>
    </row>
    <row r="2249" spans="1:34">
      <c r="A2249" s="106" t="s">
        <v>0</v>
      </c>
      <c r="B2249" s="90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250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350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600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600</v>
      </c>
      <c r="AD2249" s="58"/>
      <c r="AE2249" s="113" t="s">
        <v>814</v>
      </c>
      <c r="AF2249" s="60"/>
      <c r="AH2249" s="20"/>
    </row>
    <row r="2250" spans="1:34">
      <c r="A2250" s="99" t="s">
        <v>815</v>
      </c>
      <c r="B2250" s="91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225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495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720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720</v>
      </c>
      <c r="AD2250" s="48">
        <f>(ROUND(AC2250-AC2249,1)/AC2249)</f>
        <v>0.2</v>
      </c>
      <c r="AE2250" s="113"/>
      <c r="AF2250" s="60"/>
      <c r="AH2250" s="20"/>
    </row>
    <row r="2251" spans="1:34">
      <c r="A2251" s="99" t="s">
        <v>816</v>
      </c>
      <c r="B2251" s="91">
        <v>25</v>
      </c>
      <c r="C2251" s="21" t="s">
        <v>850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237.5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332.5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570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570</v>
      </c>
      <c r="AD2251" s="48">
        <f>(ROUND(AC2251-AC2249,1)/AC2249)</f>
        <v>-0.05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237.5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332.5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570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570</v>
      </c>
      <c r="AD2252" s="48">
        <f>(ROUND(AC2252-AC2249,1)/AC2249)</f>
        <v>-0.05</v>
      </c>
      <c r="AE2252" s="113"/>
      <c r="AF2252" s="60"/>
      <c r="AH2252" s="20"/>
    </row>
    <row r="2253" spans="1:34">
      <c r="A2253" s="99" t="s">
        <v>818</v>
      </c>
      <c r="B2253" s="91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237.5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332.5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570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570</v>
      </c>
      <c r="AD2253" s="48">
        <f>(ROUND(AC2253-AC2249,1)/AC2249)</f>
        <v>-0.05</v>
      </c>
      <c r="AE2253" s="113"/>
      <c r="AF2253" s="60"/>
      <c r="AH2253" s="20"/>
    </row>
    <row r="2254" spans="1:34">
      <c r="A2254" s="99" t="s">
        <v>667</v>
      </c>
      <c r="B2254" s="91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237.5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332.5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570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570</v>
      </c>
      <c r="AD2254" s="48">
        <f>(ROUND(AC2254-AC2249,1)/AC2249)</f>
        <v>-0.05</v>
      </c>
      <c r="AE2254" s="113"/>
      <c r="AF2254" s="60"/>
      <c r="AH2254" s="20"/>
    </row>
    <row r="2255" spans="1:34">
      <c r="A2255" s="99" t="s">
        <v>606</v>
      </c>
      <c r="B2255" s="91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127.5</v>
      </c>
      <c r="O2255" s="14">
        <f>E2255*$E$9</f>
        <v>225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178.5</v>
      </c>
      <c r="T2255" s="14">
        <f>(O2255/100)*(K2255*$K$9)</f>
        <v>334.6875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306</v>
      </c>
      <c r="Y2255" s="14">
        <f t="shared" si="733"/>
        <v>559.6875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865.7</v>
      </c>
      <c r="AD2255" s="48">
        <f>(ROUND(AC2255-AC2249,1)/AC2249)</f>
        <v>0.4428333333333333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127.5</v>
      </c>
      <c r="O2256" s="14">
        <f>E2256*$E$10</f>
        <v>0</v>
      </c>
      <c r="P2256" s="14">
        <f>F2256*$F$10</f>
        <v>225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178.5</v>
      </c>
      <c r="T2256" s="14">
        <f>(O2256/100)*(K2256*$J$10)</f>
        <v>0</v>
      </c>
      <c r="U2256" s="14">
        <f>(P2256/100)*(K2256*$K$10)+(P2256/100)*(L2256*$L$10)</f>
        <v>334.6875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306</v>
      </c>
      <c r="Y2256" s="14">
        <f t="shared" si="733"/>
        <v>0</v>
      </c>
      <c r="Z2256" s="14">
        <f t="shared" si="734"/>
        <v>559.6875</v>
      </c>
      <c r="AA2256" s="14">
        <f t="shared" si="735"/>
        <v>0</v>
      </c>
      <c r="AB2256" s="14">
        <f t="shared" si="737"/>
        <v>0</v>
      </c>
      <c r="AC2256" s="15">
        <f t="shared" si="736"/>
        <v>865.7</v>
      </c>
      <c r="AD2256" s="48">
        <f>(ROUND(AC2256-AC2249,1)/AC2249)</f>
        <v>0.4428333333333333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127.5</v>
      </c>
      <c r="O2257" s="14">
        <f>E2257*$E$11</f>
        <v>0</v>
      </c>
      <c r="P2257" s="14">
        <f>F2257*$F$11</f>
        <v>0</v>
      </c>
      <c r="Q2257" s="14">
        <f>G2257*$G$11</f>
        <v>225</v>
      </c>
      <c r="R2257" s="14">
        <f>H2257*$H$11</f>
        <v>0</v>
      </c>
      <c r="S2257" s="14">
        <f>(N2257/100)*(I2257*$I$11)+(N2257/100)*(J2257*$J$11)</f>
        <v>178.5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334.6875</v>
      </c>
      <c r="W2257" s="14">
        <f>(R2257/100)*(K2257*$K$11)+(R2257/100)*(L2257*$L$11)</f>
        <v>0</v>
      </c>
      <c r="X2257" s="14">
        <f t="shared" si="732"/>
        <v>306</v>
      </c>
      <c r="Y2257" s="14">
        <f t="shared" si="733"/>
        <v>0</v>
      </c>
      <c r="Z2257" s="14">
        <f t="shared" si="734"/>
        <v>0</v>
      </c>
      <c r="AA2257" s="14">
        <f t="shared" si="735"/>
        <v>559.6875</v>
      </c>
      <c r="AB2257" s="14">
        <f t="shared" si="737"/>
        <v>0</v>
      </c>
      <c r="AC2257" s="15">
        <f t="shared" si="736"/>
        <v>865.7</v>
      </c>
      <c r="AD2257" s="48">
        <f>(ROUND(AC2257-AC2249,1)/AC2249)</f>
        <v>0.4428333333333333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127.5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225</v>
      </c>
      <c r="S2258" s="14">
        <f>(N2258/100)*(I2258*$I$12)+(N2258/100)*(J2258*$J$12)</f>
        <v>178.5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334.6875</v>
      </c>
      <c r="X2258" s="14">
        <f t="shared" si="732"/>
        <v>306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559.6875</v>
      </c>
      <c r="AC2258" s="15">
        <f t="shared" si="736"/>
        <v>865.7</v>
      </c>
      <c r="AD2258" s="48">
        <f>(ROUND(AC2258-AC2249,1)/AC2249)</f>
        <v>0.4428333333333333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225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590.625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815.625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815.6</v>
      </c>
      <c r="AD2259" s="48">
        <f>(ROUND(AC2259-AC2249,1)/AC2249)</f>
        <v>0.35933333333333334</v>
      </c>
      <c r="AE2259" s="113"/>
      <c r="AF2259" s="60"/>
      <c r="AH2259" s="20"/>
    </row>
    <row r="2260" spans="1:34">
      <c r="A2260" s="99" t="s">
        <v>849</v>
      </c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225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590.625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815.625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815.6</v>
      </c>
      <c r="AD2260" s="48">
        <f>(ROUND(AC2260-AC2249,1)/AC2249)</f>
        <v>0.35933333333333334</v>
      </c>
      <c r="AE2260" s="113"/>
      <c r="AF2260" s="60"/>
      <c r="AH2260" s="20"/>
    </row>
    <row r="2261" spans="1:34">
      <c r="A2261" s="99"/>
      <c r="B2261" s="91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225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590.625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815.625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815.6</v>
      </c>
      <c r="AD2261" s="48">
        <f>(ROUND(AC2261-AC2249,1)/AC2249)</f>
        <v>0.35933333333333334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225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517.5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742.5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742.5</v>
      </c>
      <c r="AD2262" s="48">
        <f>(ROUND(AC2262-AC2249,1)/AC2249)</f>
        <v>0.23749999999999999</v>
      </c>
      <c r="AE2262" s="111"/>
      <c r="AF2262" s="63"/>
      <c r="AH2262" s="20"/>
    </row>
    <row r="2263" spans="1:34">
      <c r="A2263" s="99"/>
      <c r="B2263" s="91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225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438.75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663.75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663.8</v>
      </c>
      <c r="AD2263" s="48">
        <f>(ROUND(AC2263-AC2249,1)/AC2249)</f>
        <v>0.10633333333333334</v>
      </c>
      <c r="AE2263" s="113"/>
      <c r="AF2263" s="60"/>
      <c r="AH2263" s="20"/>
    </row>
    <row r="2264" spans="1:34">
      <c r="A2264" s="107"/>
      <c r="B2264" s="156" t="s">
        <v>110</v>
      </c>
      <c r="C2264" s="156"/>
      <c r="D2264" s="156"/>
      <c r="E2264" s="156"/>
      <c r="F2264" s="156"/>
      <c r="G2264" s="156"/>
      <c r="H2264" s="156"/>
      <c r="I2264" s="156"/>
      <c r="J2264" s="156"/>
      <c r="K2264" s="156"/>
      <c r="L2264" s="156"/>
      <c r="M2264" s="156"/>
      <c r="N2264" s="156"/>
      <c r="O2264" s="156"/>
      <c r="P2264" s="156"/>
      <c r="Q2264" s="156"/>
      <c r="R2264" s="156"/>
      <c r="S2264" s="156"/>
      <c r="T2264" s="156"/>
      <c r="U2264" s="156"/>
      <c r="V2264" s="156"/>
      <c r="W2264" s="156"/>
      <c r="X2264" s="156"/>
      <c r="Y2264" s="156"/>
      <c r="Z2264" s="156"/>
      <c r="AA2264" s="156"/>
      <c r="AB2264" s="156"/>
      <c r="AC2264" s="18">
        <v>500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224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313.60000000000002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537.6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537.6</v>
      </c>
      <c r="AD2265" s="48">
        <v>0</v>
      </c>
      <c r="AE2265" s="113" t="s">
        <v>814</v>
      </c>
      <c r="AF2265" s="60"/>
      <c r="AH2265" s="20"/>
    </row>
    <row r="2266" spans="1:34">
      <c r="A2266" s="99" t="s">
        <v>815</v>
      </c>
      <c r="B2266" s="87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201.6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443.52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645.12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645.1</v>
      </c>
      <c r="AD2266" s="48">
        <f>(ROUND(AC2266-AC2265,1)/AC2265)</f>
        <v>0.19996279761904762</v>
      </c>
      <c r="AE2266" s="113"/>
      <c r="AF2266" s="60"/>
      <c r="AH2266" s="20"/>
    </row>
    <row r="2267" spans="1:34">
      <c r="A2267" s="99" t="s">
        <v>816</v>
      </c>
      <c r="B2267" s="87">
        <v>0</v>
      </c>
      <c r="C2267" s="21" t="s">
        <v>850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212.79999999999998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297.91999999999996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510.71999999999991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510.7</v>
      </c>
      <c r="AD2267" s="48">
        <f>(ROUND(AC2267-AC2265,1)/AC2265)</f>
        <v>-5.0037202380952377E-2</v>
      </c>
      <c r="AE2267" s="113"/>
      <c r="AF2267" s="60"/>
      <c r="AH2267" s="20"/>
    </row>
    <row r="2268" spans="1:34">
      <c r="A2268" s="99" t="s">
        <v>817</v>
      </c>
      <c r="B2268" s="87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212.79999999999998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297.91999999999996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510.71999999999991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510.7</v>
      </c>
      <c r="AD2268" s="48">
        <f>(ROUND(AC2268-AC2265,1)/AC2265)</f>
        <v>-5.0037202380952377E-2</v>
      </c>
      <c r="AE2268" s="113"/>
      <c r="AF2268" s="60"/>
      <c r="AH2268" s="20"/>
    </row>
    <row r="2269" spans="1:34">
      <c r="A2269" s="99" t="s">
        <v>818</v>
      </c>
      <c r="B2269" s="87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212.79999999999998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297.91999999999996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510.71999999999991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510.7</v>
      </c>
      <c r="AD2269" s="48">
        <f>(ROUND(AC2269-AC2265,1)/AC2265)</f>
        <v>-5.0037202380952377E-2</v>
      </c>
      <c r="AE2269" s="113"/>
      <c r="AF2269" s="60"/>
      <c r="AH2269" s="20"/>
    </row>
    <row r="2270" spans="1:34">
      <c r="A2270" s="99" t="s">
        <v>667</v>
      </c>
      <c r="B2270" s="87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212.79999999999998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297.91999999999996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510.71999999999991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510.7</v>
      </c>
      <c r="AD2270" s="48">
        <f>(ROUND(AC2270-AC2265,1)/AC2265)</f>
        <v>-5.0037202380952377E-2</v>
      </c>
      <c r="AE2270" s="113"/>
      <c r="AF2270" s="60"/>
      <c r="AH2270" s="20"/>
    </row>
    <row r="2271" spans="1:34">
      <c r="A2271" s="99" t="s">
        <v>606</v>
      </c>
      <c r="B2271" s="87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95.2</v>
      </c>
      <c r="O2271" s="14">
        <f>E2271*$E$9</f>
        <v>201.6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133.28000000000003</v>
      </c>
      <c r="T2271" s="14">
        <f>(O2271/100)*(K2271*$K$9)</f>
        <v>299.88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228.48000000000002</v>
      </c>
      <c r="Y2271" s="14">
        <f t="shared" si="739"/>
        <v>501.48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730</v>
      </c>
      <c r="AD2271" s="48">
        <f>(ROUND(AC2271-AC2265,1)/AC2265)</f>
        <v>0.35788690476190477</v>
      </c>
      <c r="AE2271" s="113"/>
      <c r="AF2271" s="60"/>
      <c r="AH2271" s="20"/>
    </row>
    <row r="2272" spans="1:34">
      <c r="A2272" s="99" t="s">
        <v>845</v>
      </c>
      <c r="B2272" s="87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95.2</v>
      </c>
      <c r="O2272" s="14">
        <f>E2272*$E$10</f>
        <v>0</v>
      </c>
      <c r="P2272" s="14">
        <f>F2272*$F$10</f>
        <v>201.6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133.28000000000003</v>
      </c>
      <c r="T2272" s="14">
        <f>(O2272/100)*(K2272*$J$10)</f>
        <v>0</v>
      </c>
      <c r="U2272" s="14">
        <f>(P2272/100)*(K2272*$K$10)+(P2272/100)*(L2272*$L$10)</f>
        <v>299.88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228.48000000000002</v>
      </c>
      <c r="Y2272" s="14">
        <f t="shared" si="739"/>
        <v>0</v>
      </c>
      <c r="Z2272" s="14">
        <f t="shared" si="740"/>
        <v>501.48</v>
      </c>
      <c r="AA2272" s="14">
        <f t="shared" si="741"/>
        <v>0</v>
      </c>
      <c r="AB2272" s="14">
        <f t="shared" si="743"/>
        <v>0</v>
      </c>
      <c r="AC2272" s="15">
        <f t="shared" si="742"/>
        <v>730</v>
      </c>
      <c r="AD2272" s="48">
        <f>(ROUND(AC2272-AC2265,1)/AC2265)</f>
        <v>0.35788690476190477</v>
      </c>
      <c r="AE2272" s="113"/>
      <c r="AF2272" s="60"/>
      <c r="AH2272" s="20"/>
    </row>
    <row r="2273" spans="1:34">
      <c r="A2273" s="99" t="s">
        <v>846</v>
      </c>
      <c r="B2273" s="87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95.2</v>
      </c>
      <c r="O2273" s="14">
        <f>E2273*$E$11</f>
        <v>0</v>
      </c>
      <c r="P2273" s="14">
        <f>F2273*$F$11</f>
        <v>0</v>
      </c>
      <c r="Q2273" s="14">
        <f>G2273*$G$11</f>
        <v>201.6</v>
      </c>
      <c r="R2273" s="14">
        <f>H2273*$H$11</f>
        <v>0</v>
      </c>
      <c r="S2273" s="14">
        <f>(N2273/100)*(I2273*$I$11)+(N2273/100)*(J2273*$J$11)</f>
        <v>133.28000000000003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299.88</v>
      </c>
      <c r="W2273" s="14">
        <f>(R2273/100)*(K2273*$K$11)+(R2273/100)*(L2273*$L$11)</f>
        <v>0</v>
      </c>
      <c r="X2273" s="14">
        <f t="shared" si="738"/>
        <v>228.48000000000002</v>
      </c>
      <c r="Y2273" s="14">
        <f t="shared" si="739"/>
        <v>0</v>
      </c>
      <c r="Z2273" s="14">
        <f t="shared" si="740"/>
        <v>0</v>
      </c>
      <c r="AA2273" s="14">
        <f t="shared" si="741"/>
        <v>501.48</v>
      </c>
      <c r="AB2273" s="14">
        <f t="shared" si="743"/>
        <v>0</v>
      </c>
      <c r="AC2273" s="15">
        <f t="shared" si="742"/>
        <v>730</v>
      </c>
      <c r="AD2273" s="48">
        <f>(ROUND(AC2273-AC2265,1)/AC2265)</f>
        <v>0.35788690476190477</v>
      </c>
      <c r="AE2273" s="113"/>
      <c r="AF2273" s="60"/>
      <c r="AH2273" s="20"/>
    </row>
    <row r="2274" spans="1:34">
      <c r="A2274" s="99" t="s">
        <v>847</v>
      </c>
      <c r="B2274" s="87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95.2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201.6</v>
      </c>
      <c r="S2274" s="14">
        <f>(N2274/100)*(I2274*$I$12)+(N2274/100)*(J2274*$J$12)</f>
        <v>133.28000000000003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299.88</v>
      </c>
      <c r="X2274" s="14">
        <f t="shared" si="738"/>
        <v>228.48000000000002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501.48</v>
      </c>
      <c r="AC2274" s="15">
        <f t="shared" si="742"/>
        <v>730</v>
      </c>
      <c r="AD2274" s="48">
        <f>(ROUND(AC2274-AC2265,1)/AC2265)</f>
        <v>0.35788690476190477</v>
      </c>
      <c r="AE2274" s="113"/>
      <c r="AF2274" s="60"/>
      <c r="AH2274" s="20"/>
    </row>
    <row r="2275" spans="1:34">
      <c r="A2275" s="99" t="s">
        <v>848</v>
      </c>
      <c r="B2275" s="87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201.6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529.20000000000005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730.80000000000007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730.8</v>
      </c>
      <c r="AD2275" s="48">
        <f>(ROUND(AC2275-AC2265,1)/AC2265)</f>
        <v>0.35937499999999994</v>
      </c>
      <c r="AE2275" s="113"/>
      <c r="AF2275" s="60"/>
      <c r="AH2275" s="20"/>
    </row>
    <row r="2276" spans="1:34">
      <c r="A2276" s="99" t="s">
        <v>849</v>
      </c>
      <c r="B2276" s="87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201.6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529.20000000000005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730.80000000000007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730.8</v>
      </c>
      <c r="AD2276" s="48">
        <f>(ROUND(AC2276-AC2265,1)/AC2265)</f>
        <v>0.35937499999999994</v>
      </c>
      <c r="AE2276" s="113"/>
      <c r="AF2276" s="60"/>
      <c r="AH2276" s="20"/>
    </row>
    <row r="2277" spans="1:34">
      <c r="A2277" s="99"/>
      <c r="B2277" s="87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201.6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529.20000000000005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730.80000000000007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730.8</v>
      </c>
      <c r="AD2277" s="48">
        <f>(ROUND(AC2277-AC2265,1)/AC2265)</f>
        <v>0.35937499999999994</v>
      </c>
      <c r="AE2277" s="113"/>
      <c r="AF2277" s="60"/>
      <c r="AH2277" s="20"/>
    </row>
    <row r="2278" spans="1:34">
      <c r="A2278" s="99"/>
      <c r="B2278" s="87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201.6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398.16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599.76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599.79999999999995</v>
      </c>
      <c r="AD2278" s="48">
        <f>(ROUND(AC2278-AC2265,1)/AC2265)</f>
        <v>0.11569940476190477</v>
      </c>
      <c r="AE2278" s="113"/>
      <c r="AF2278" s="60"/>
      <c r="AH2278" s="20"/>
    </row>
    <row r="2279" spans="1:34">
      <c r="A2279" s="99"/>
      <c r="B2279" s="87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201.6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458.64000000000004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660.24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660.2</v>
      </c>
      <c r="AD2279" s="48">
        <f>(ROUND(AC2279-AC2265,1)/AC2265)</f>
        <v>0.22805059523809521</v>
      </c>
      <c r="AE2279" s="113"/>
      <c r="AF2279" s="60"/>
      <c r="AH2279" s="20"/>
    </row>
    <row r="2280" spans="1:34">
      <c r="A2280" s="106" t="s">
        <v>0</v>
      </c>
      <c r="B2280" s="88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216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321.3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537.29999999999995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537.29999999999995</v>
      </c>
      <c r="AD2280" s="58">
        <v>0</v>
      </c>
      <c r="AE2280" s="113" t="s">
        <v>814</v>
      </c>
      <c r="AF2280" s="60"/>
      <c r="AH2280" s="20"/>
    </row>
    <row r="2281" spans="1:34">
      <c r="A2281" s="99" t="s">
        <v>815</v>
      </c>
      <c r="B2281" s="89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194.4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451.00799999999992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645.4079999999999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645.4</v>
      </c>
      <c r="AD2281" s="48">
        <f>(ROUND(AC2281-AC2280,1)/AC2280)</f>
        <v>0.20119114088963336</v>
      </c>
      <c r="AE2281" s="113"/>
      <c r="AF2281" s="60"/>
      <c r="AH2281" s="20"/>
    </row>
    <row r="2282" spans="1:34">
      <c r="A2282" s="99" t="s">
        <v>816</v>
      </c>
      <c r="B2282" s="89">
        <v>8</v>
      </c>
      <c r="C2282" s="21" t="s">
        <v>850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205.2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305.23500000000001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510.435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510.4</v>
      </c>
      <c r="AD2282" s="48">
        <f>(ROUND(AC2282-AC2280,1)/AC2280)</f>
        <v>-5.0065140517401824E-2</v>
      </c>
      <c r="AE2282" s="113"/>
      <c r="AF2282" s="60"/>
      <c r="AH2282" s="20"/>
    </row>
    <row r="2283" spans="1:34">
      <c r="A2283" s="99" t="s">
        <v>817</v>
      </c>
      <c r="B2283" s="89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205.2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305.23500000000001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510.435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510.4</v>
      </c>
      <c r="AD2283" s="48">
        <f>(ROUND(AC2283-AC2280,1)/AC2280)</f>
        <v>-5.0065140517401824E-2</v>
      </c>
      <c r="AE2283" s="113"/>
      <c r="AF2283" s="60"/>
      <c r="AH2283" s="20"/>
    </row>
    <row r="2284" spans="1:34">
      <c r="A2284" s="99" t="s">
        <v>818</v>
      </c>
      <c r="B2284" s="89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205.2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305.23500000000001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510.435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510.4</v>
      </c>
      <c r="AD2284" s="48">
        <f>(ROUND(AC2284-AC2280,1)/AC2280)</f>
        <v>-5.0065140517401824E-2</v>
      </c>
      <c r="AE2284" s="113"/>
      <c r="AF2284" s="60"/>
      <c r="AH2284" s="20"/>
    </row>
    <row r="2285" spans="1:34">
      <c r="A2285" s="99" t="s">
        <v>667</v>
      </c>
      <c r="B2285" s="89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205.2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305.23500000000001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510.435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510.4</v>
      </c>
      <c r="AD2285" s="48">
        <f>(ROUND(AC2285-AC2280,1)/AC2280)</f>
        <v>-5.0065140517401824E-2</v>
      </c>
      <c r="AE2285" s="113"/>
      <c r="AF2285" s="60"/>
      <c r="AH2285" s="20"/>
    </row>
    <row r="2286" spans="1:34">
      <c r="A2286" s="99" t="s">
        <v>606</v>
      </c>
      <c r="B2286" s="89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91.8</v>
      </c>
      <c r="O2286" s="14">
        <f>E2286*$E$9</f>
        <v>194.4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136.55249999999998</v>
      </c>
      <c r="T2286" s="14">
        <f>(O2286/100)*(K2286*$K$9)</f>
        <v>306.18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228.35249999999996</v>
      </c>
      <c r="Y2286" s="14">
        <f t="shared" si="745"/>
        <v>500.58000000000004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728.9</v>
      </c>
      <c r="AD2286" s="48">
        <f>(ROUND(AC2286-AC2280,1)/AC2280)</f>
        <v>0.35659780383398476</v>
      </c>
      <c r="AE2286" s="113"/>
      <c r="AF2286" s="60"/>
      <c r="AH2286" s="20"/>
    </row>
    <row r="2287" spans="1:34">
      <c r="A2287" s="99" t="s">
        <v>845</v>
      </c>
      <c r="B2287" s="89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91.8</v>
      </c>
      <c r="O2287" s="14">
        <f>E2287*$E$10</f>
        <v>0</v>
      </c>
      <c r="P2287" s="14">
        <f>F2287*$F$10</f>
        <v>194.4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136.55249999999998</v>
      </c>
      <c r="T2287" s="14">
        <f>(O2287/100)*(K2287*$J$10)</f>
        <v>0</v>
      </c>
      <c r="U2287" s="14">
        <f>(P2287/100)*(K2287*$K$10)+(P2287/100)*(L2287*$L$10)</f>
        <v>306.18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228.35249999999996</v>
      </c>
      <c r="Y2287" s="14">
        <f t="shared" si="745"/>
        <v>0</v>
      </c>
      <c r="Z2287" s="14">
        <f t="shared" si="746"/>
        <v>500.58000000000004</v>
      </c>
      <c r="AA2287" s="14">
        <f t="shared" si="747"/>
        <v>0</v>
      </c>
      <c r="AB2287" s="14">
        <f t="shared" si="749"/>
        <v>0</v>
      </c>
      <c r="AC2287" s="15">
        <f t="shared" si="748"/>
        <v>728.9</v>
      </c>
      <c r="AD2287" s="48">
        <f>(ROUND(AC2287-AC2280,1)/AC2280)</f>
        <v>0.35659780383398476</v>
      </c>
      <c r="AE2287" s="113"/>
      <c r="AF2287" s="60"/>
      <c r="AH2287" s="20"/>
    </row>
    <row r="2288" spans="1:34">
      <c r="A2288" s="99" t="s">
        <v>846</v>
      </c>
      <c r="B2288" s="89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91.8</v>
      </c>
      <c r="O2288" s="14">
        <f>E2288*$E$11</f>
        <v>0</v>
      </c>
      <c r="P2288" s="14">
        <f>F2288*$F$11</f>
        <v>0</v>
      </c>
      <c r="Q2288" s="14">
        <f>G2288*$G$11</f>
        <v>194.4</v>
      </c>
      <c r="R2288" s="14">
        <f>H2288*$H$11</f>
        <v>0</v>
      </c>
      <c r="S2288" s="14">
        <f>(N2288/100)*(I2288*$I$11)+(N2288/100)*(J2288*$J$11)</f>
        <v>136.55249999999998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306.18</v>
      </c>
      <c r="W2288" s="14">
        <f>(R2288/100)*(K2288*$K$11)+(R2288/100)*(L2288*$L$11)</f>
        <v>0</v>
      </c>
      <c r="X2288" s="14">
        <f t="shared" si="744"/>
        <v>228.35249999999996</v>
      </c>
      <c r="Y2288" s="14">
        <f t="shared" si="745"/>
        <v>0</v>
      </c>
      <c r="Z2288" s="14">
        <f t="shared" si="746"/>
        <v>0</v>
      </c>
      <c r="AA2288" s="14">
        <f t="shared" si="747"/>
        <v>500.58000000000004</v>
      </c>
      <c r="AB2288" s="14">
        <f t="shared" si="749"/>
        <v>0</v>
      </c>
      <c r="AC2288" s="15">
        <f t="shared" si="748"/>
        <v>728.9</v>
      </c>
      <c r="AD2288" s="48">
        <f>(ROUND(AC2288-AC2280,1)/AC2280)</f>
        <v>0.35659780383398476</v>
      </c>
      <c r="AE2288" s="113"/>
      <c r="AF2288" s="60"/>
      <c r="AH2288" s="20"/>
    </row>
    <row r="2289" spans="1:34">
      <c r="A2289" s="99" t="s">
        <v>847</v>
      </c>
      <c r="B2289" s="89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91.8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194.4</v>
      </c>
      <c r="S2289" s="14">
        <f>(N2289/100)*(I2289*$I$12)+(N2289/100)*(J2289*$J$12)</f>
        <v>136.55249999999998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306.18</v>
      </c>
      <c r="X2289" s="14">
        <f t="shared" si="744"/>
        <v>228.35249999999996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500.58000000000004</v>
      </c>
      <c r="AC2289" s="15">
        <f t="shared" si="748"/>
        <v>728.9</v>
      </c>
      <c r="AD2289" s="48">
        <f>(ROUND(AC2289-AC2280,1)/AC2280)</f>
        <v>0.35659780383398476</v>
      </c>
      <c r="AE2289" s="113"/>
      <c r="AF2289" s="60"/>
      <c r="AH2289" s="20"/>
    </row>
    <row r="2290" spans="1:34">
      <c r="A2290" s="99" t="s">
        <v>848</v>
      </c>
      <c r="B2290" s="89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194.4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537.51599999999996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731.91599999999994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731.9</v>
      </c>
      <c r="AD2290" s="48">
        <f>(ROUND(AC2290-AC2280,1)/AC2280)</f>
        <v>0.36218127675414108</v>
      </c>
      <c r="AE2290" s="113"/>
      <c r="AF2290" s="60"/>
      <c r="AH2290" s="20"/>
    </row>
    <row r="2291" spans="1:34">
      <c r="A2291" s="99" t="s">
        <v>849</v>
      </c>
      <c r="B2291" s="89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194.4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537.51599999999996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731.91599999999994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731.9</v>
      </c>
      <c r="AD2291" s="48">
        <f>(ROUND(AC2291-AC2280,1)/AC2280)</f>
        <v>0.36218127675414108</v>
      </c>
      <c r="AE2291" s="113"/>
      <c r="AF2291" s="60"/>
      <c r="AH2291" s="20"/>
    </row>
    <row r="2292" spans="1:34">
      <c r="A2292" s="99"/>
      <c r="B2292" s="89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194.4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537.51599999999996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731.91599999999994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731.9</v>
      </c>
      <c r="AD2292" s="48">
        <f>(ROUND(AC2292-AC2280,1)/AC2280)</f>
        <v>0.36218127675414108</v>
      </c>
      <c r="AE2292" s="113"/>
      <c r="AF2292" s="60"/>
      <c r="AH2292" s="20"/>
    </row>
    <row r="2293" spans="1:34">
      <c r="A2293" s="99"/>
      <c r="B2293" s="89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194.4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466.56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660.96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661</v>
      </c>
      <c r="AD2293" s="48">
        <f>(ROUND(AC2293-AC2280,1)/AC2280)</f>
        <v>0.23022520007444633</v>
      </c>
      <c r="AE2293" s="113"/>
      <c r="AF2293" s="60"/>
      <c r="AH2293" s="20"/>
    </row>
    <row r="2294" spans="1:34">
      <c r="A2294" s="99"/>
      <c r="B2294" s="89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194.4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403.38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597.78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597.79999999999995</v>
      </c>
      <c r="AD2294" s="48">
        <f>(ROUND(AC2294-AC2280,1)/AC2280)</f>
        <v>0.11260003722315282</v>
      </c>
      <c r="AE2294" s="113"/>
      <c r="AF2294" s="60"/>
      <c r="AH2294" s="20"/>
    </row>
    <row r="2295" spans="1:34">
      <c r="A2295" s="106" t="s">
        <v>0</v>
      </c>
      <c r="B2295" s="86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240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357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597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597</v>
      </c>
      <c r="AD2295" s="58">
        <v>0</v>
      </c>
      <c r="AE2295" s="113" t="s">
        <v>814</v>
      </c>
      <c r="AF2295" s="60"/>
      <c r="AH2295" s="20"/>
    </row>
    <row r="2296" spans="1:34">
      <c r="A2296" s="99" t="s">
        <v>815</v>
      </c>
      <c r="B2296" s="87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216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501.12000000000006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717.12000000000012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717.1</v>
      </c>
      <c r="AD2296" s="48">
        <f>(ROUND(AC2296-AC2295,1)/AC2295)</f>
        <v>0.20117252931323282</v>
      </c>
      <c r="AE2296" s="113"/>
      <c r="AF2296" s="60"/>
      <c r="AH2296" s="20"/>
    </row>
    <row r="2297" spans="1:34">
      <c r="A2297" s="99" t="s">
        <v>816</v>
      </c>
      <c r="B2297" s="87">
        <v>0</v>
      </c>
      <c r="C2297" s="21" t="s">
        <v>850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228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339.15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567.15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567.20000000000005</v>
      </c>
      <c r="AD2297" s="48">
        <f>(ROUND(AC2297-AC2295,1)/AC2295)</f>
        <v>-4.9916247906197656E-2</v>
      </c>
      <c r="AE2297" s="113"/>
      <c r="AF2297" s="60"/>
      <c r="AH2297" s="20"/>
    </row>
    <row r="2298" spans="1:34">
      <c r="A2298" s="99" t="s">
        <v>817</v>
      </c>
      <c r="B2298" s="87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228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339.15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567.15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567.20000000000005</v>
      </c>
      <c r="AD2298" s="48">
        <f>(ROUND(AC2298-AC2295,1)/AC2295)</f>
        <v>-4.9916247906197656E-2</v>
      </c>
      <c r="AE2298" s="113"/>
      <c r="AF2298" s="60"/>
      <c r="AH2298" s="20"/>
    </row>
    <row r="2299" spans="1:34">
      <c r="A2299" s="99" t="s">
        <v>818</v>
      </c>
      <c r="B2299" s="87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228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339.15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567.15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567.20000000000005</v>
      </c>
      <c r="AD2299" s="48">
        <f>(ROUND(AC2299-AC2295,1)/AC2295)</f>
        <v>-4.9916247906197656E-2</v>
      </c>
      <c r="AE2299" s="113"/>
      <c r="AF2299" s="60"/>
      <c r="AH2299" s="20"/>
    </row>
    <row r="2300" spans="1:34">
      <c r="A2300" s="99" t="s">
        <v>667</v>
      </c>
      <c r="B2300" s="87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228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339.15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567.15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567.20000000000005</v>
      </c>
      <c r="AD2300" s="48">
        <f>(ROUND(AC2300-AC2295,1)/AC2295)</f>
        <v>-4.9916247906197656E-2</v>
      </c>
      <c r="AE2300" s="113"/>
      <c r="AF2300" s="60"/>
      <c r="AH2300" s="20"/>
    </row>
    <row r="2301" spans="1:34">
      <c r="A2301" s="99" t="s">
        <v>606</v>
      </c>
      <c r="B2301" s="87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102</v>
      </c>
      <c r="O2301" s="14">
        <f>E2301*$E$9</f>
        <v>216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151.72500000000002</v>
      </c>
      <c r="T2301" s="14">
        <f>(O2301/100)*(K2301*$K$9)</f>
        <v>340.20000000000005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253.72500000000002</v>
      </c>
      <c r="Y2301" s="14">
        <f t="shared" si="745"/>
        <v>556.20000000000005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809.9</v>
      </c>
      <c r="AD2301" s="48">
        <f>(ROUND(AC2301-AC2295,1)/AC2295)</f>
        <v>0.35661641541038525</v>
      </c>
      <c r="AE2301" s="113"/>
      <c r="AF2301" s="60"/>
      <c r="AH2301" s="20"/>
    </row>
    <row r="2302" spans="1:34">
      <c r="A2302" s="99" t="s">
        <v>845</v>
      </c>
      <c r="B2302" s="87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102</v>
      </c>
      <c r="O2302" s="14">
        <f>E2302*$E$10</f>
        <v>0</v>
      </c>
      <c r="P2302" s="14">
        <f>F2302*$F$10</f>
        <v>216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151.72500000000002</v>
      </c>
      <c r="T2302" s="14">
        <f>(O2302/100)*(K2302*$J$10)</f>
        <v>0</v>
      </c>
      <c r="U2302" s="14">
        <f>(P2302/100)*(K2302*$K$10)+(P2302/100)*(L2302*$L$10)</f>
        <v>340.20000000000005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253.72500000000002</v>
      </c>
      <c r="Y2302" s="14">
        <f t="shared" si="745"/>
        <v>0</v>
      </c>
      <c r="Z2302" s="14">
        <f t="shared" si="746"/>
        <v>556.20000000000005</v>
      </c>
      <c r="AA2302" s="14">
        <f t="shared" si="747"/>
        <v>0</v>
      </c>
      <c r="AB2302" s="14">
        <f t="shared" si="751"/>
        <v>0</v>
      </c>
      <c r="AC2302" s="15">
        <f t="shared" si="750"/>
        <v>809.9</v>
      </c>
      <c r="AD2302" s="48">
        <f>(ROUND(AC2302-AC2295,1)/AC2295)</f>
        <v>0.35661641541038525</v>
      </c>
      <c r="AE2302" s="113"/>
      <c r="AF2302" s="60"/>
      <c r="AH2302" s="20"/>
    </row>
    <row r="2303" spans="1:34">
      <c r="A2303" s="99" t="s">
        <v>846</v>
      </c>
      <c r="B2303" s="87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102</v>
      </c>
      <c r="O2303" s="14">
        <f>E2303*$E$11</f>
        <v>0</v>
      </c>
      <c r="P2303" s="14">
        <f>F2303*$F$11</f>
        <v>0</v>
      </c>
      <c r="Q2303" s="14">
        <f>G2303*$G$11</f>
        <v>216</v>
      </c>
      <c r="R2303" s="14">
        <f>H2303*$H$11</f>
        <v>0</v>
      </c>
      <c r="S2303" s="14">
        <f>(N2303/100)*(I2303*$I$11)+(N2303/100)*(J2303*$J$11)</f>
        <v>151.72500000000002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340.20000000000005</v>
      </c>
      <c r="W2303" s="14">
        <f>(R2303/100)*(K2303*$K$11)+(R2303/100)*(L2303*$L$11)</f>
        <v>0</v>
      </c>
      <c r="X2303" s="14">
        <f t="shared" si="744"/>
        <v>253.72500000000002</v>
      </c>
      <c r="Y2303" s="14">
        <f t="shared" si="745"/>
        <v>0</v>
      </c>
      <c r="Z2303" s="14">
        <f t="shared" si="746"/>
        <v>0</v>
      </c>
      <c r="AA2303" s="14">
        <f t="shared" si="747"/>
        <v>556.20000000000005</v>
      </c>
      <c r="AB2303" s="14">
        <f t="shared" si="751"/>
        <v>0</v>
      </c>
      <c r="AC2303" s="15">
        <f t="shared" si="750"/>
        <v>809.9</v>
      </c>
      <c r="AD2303" s="48">
        <f>(ROUND(AC2303-AC2295,1)/AC2295)</f>
        <v>0.35661641541038525</v>
      </c>
      <c r="AE2303" s="113"/>
      <c r="AF2303" s="60"/>
      <c r="AH2303" s="20"/>
    </row>
    <row r="2304" spans="1:34">
      <c r="A2304" s="99" t="s">
        <v>847</v>
      </c>
      <c r="B2304" s="87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102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216</v>
      </c>
      <c r="S2304" s="14">
        <f>(N2304/100)*(I2304*$I$12)+(N2304/100)*(J2304*$J$12)</f>
        <v>151.72500000000002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340.20000000000005</v>
      </c>
      <c r="X2304" s="14">
        <f t="shared" si="744"/>
        <v>253.72500000000002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556.20000000000005</v>
      </c>
      <c r="AC2304" s="15">
        <f t="shared" si="750"/>
        <v>809.9</v>
      </c>
      <c r="AD2304" s="48">
        <f>(ROUND(AC2304-AC2295,1)/AC2295)</f>
        <v>0.35661641541038525</v>
      </c>
      <c r="AE2304" s="113"/>
      <c r="AF2304" s="60"/>
      <c r="AH2304" s="20"/>
    </row>
    <row r="2305" spans="1:34">
      <c r="A2305" s="99" t="s">
        <v>848</v>
      </c>
      <c r="B2305" s="87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216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593.46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809.46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809.5</v>
      </c>
      <c r="AD2305" s="48">
        <f>(ROUND(AC2305-AC2295,1)/AC2295)</f>
        <v>0.35594639865996652</v>
      </c>
      <c r="AE2305" s="113"/>
      <c r="AF2305" s="60"/>
      <c r="AH2305" s="20"/>
    </row>
    <row r="2306" spans="1:34">
      <c r="A2306" s="99" t="s">
        <v>849</v>
      </c>
      <c r="B2306" s="87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216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593.46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809.46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809.5</v>
      </c>
      <c r="AD2306" s="48">
        <f>(ROUND(AC2306-AC2295,1)/AC2295)</f>
        <v>0.35594639865996652</v>
      </c>
      <c r="AE2306" s="113"/>
      <c r="AF2306" s="60"/>
      <c r="AH2306" s="20"/>
    </row>
    <row r="2307" spans="1:34">
      <c r="A2307" s="99"/>
      <c r="B2307" s="87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216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593.46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809.46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809.5</v>
      </c>
      <c r="AD2307" s="48">
        <f>(ROUND(AC2307-AC2295,1)/AC2295)</f>
        <v>0.35594639865996652</v>
      </c>
      <c r="AE2307" s="113"/>
      <c r="AF2307" s="60"/>
      <c r="AH2307" s="20"/>
    </row>
    <row r="2308" spans="1:34">
      <c r="A2308" s="99"/>
      <c r="B2308" s="87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216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448.20000000000005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664.2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664.2</v>
      </c>
      <c r="AD2308" s="48">
        <f>(ROUND(AC2308-AC2295,1)/AC2295)</f>
        <v>0.11256281407035176</v>
      </c>
      <c r="AE2308" s="113"/>
      <c r="AF2308" s="60"/>
      <c r="AH2308" s="20"/>
    </row>
    <row r="2309" spans="1:34">
      <c r="A2309" s="99"/>
      <c r="B2309" s="87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216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518.40000000000009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734.40000000000009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734.4</v>
      </c>
      <c r="AD2309" s="48">
        <f>(ROUND(AC2309-AC2295,1)/AC2295)</f>
        <v>0.23015075376884422</v>
      </c>
      <c r="AE2309" s="113"/>
      <c r="AF2309" s="60"/>
      <c r="AH2309" s="20"/>
    </row>
    <row r="2310" spans="1:34">
      <c r="A2310" s="106" t="s">
        <v>0</v>
      </c>
      <c r="B2310" s="88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351.04999999999995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587.04999999999995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587.1</v>
      </c>
      <c r="AD2310" s="58">
        <v>0</v>
      </c>
      <c r="AE2310" s="113" t="s">
        <v>814</v>
      </c>
      <c r="AF2310" s="60"/>
      <c r="AH2310" s="20"/>
    </row>
    <row r="2311" spans="1:34">
      <c r="A2311" s="99" t="s">
        <v>815</v>
      </c>
      <c r="B2311" s="89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212.4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492.76800000000003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705.16800000000001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705.2</v>
      </c>
      <c r="AD2311" s="48">
        <f>(ROUND(AC2311-AC2310,1)/AC2310)</f>
        <v>0.20115823539431099</v>
      </c>
      <c r="AE2311" s="113"/>
      <c r="AF2311" s="60"/>
      <c r="AH2311" s="20"/>
    </row>
    <row r="2312" spans="1:34">
      <c r="A2312" s="99" t="s">
        <v>816</v>
      </c>
      <c r="B2312" s="89">
        <v>0</v>
      </c>
      <c r="C2312" s="21" t="s">
        <v>850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224.2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333.4975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557.69749999999999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557.70000000000005</v>
      </c>
      <c r="AD2312" s="48">
        <f>(ROUND(AC2312-AC2310,1)/AC2310)</f>
        <v>-5.0076647930505869E-2</v>
      </c>
      <c r="AE2312" s="113"/>
      <c r="AF2312" s="60"/>
      <c r="AH2312" s="20"/>
    </row>
    <row r="2313" spans="1:34">
      <c r="A2313" s="99" t="s">
        <v>817</v>
      </c>
      <c r="B2313" s="89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224.2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333.4975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557.69749999999999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557.70000000000005</v>
      </c>
      <c r="AD2313" s="48">
        <f>(ROUND(AC2313-AC2310,1)/AC2310)</f>
        <v>-5.0076647930505869E-2</v>
      </c>
      <c r="AE2313" s="113"/>
      <c r="AF2313" s="60"/>
      <c r="AH2313" s="20"/>
    </row>
    <row r="2314" spans="1:34">
      <c r="A2314" s="99" t="s">
        <v>818</v>
      </c>
      <c r="B2314" s="89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224.2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333.4975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557.69749999999999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557.70000000000005</v>
      </c>
      <c r="AD2314" s="48">
        <f>(ROUND(AC2314-AC2310,1)/AC2310)</f>
        <v>-5.0076647930505869E-2</v>
      </c>
      <c r="AE2314" s="113"/>
      <c r="AF2314" s="60"/>
      <c r="AH2314" s="20"/>
    </row>
    <row r="2315" spans="1:34">
      <c r="A2315" s="99" t="s">
        <v>667</v>
      </c>
      <c r="B2315" s="89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224.2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333.4975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557.69749999999999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557.70000000000005</v>
      </c>
      <c r="AD2315" s="48">
        <f>(ROUND(AC2315-AC2310,1)/AC2310)</f>
        <v>-5.0076647930505869E-2</v>
      </c>
      <c r="AE2315" s="113"/>
      <c r="AF2315" s="60"/>
      <c r="AH2315" s="20"/>
    </row>
    <row r="2316" spans="1:34">
      <c r="A2316" s="99" t="s">
        <v>606</v>
      </c>
      <c r="B2316" s="89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100.3</v>
      </c>
      <c r="O2316" s="14">
        <f>E2316*$E$9</f>
        <v>212.4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149.19624999999999</v>
      </c>
      <c r="T2316" s="14">
        <f>(O2316/100)*(K2316*$K$9)</f>
        <v>334.53000000000003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249.49624999999997</v>
      </c>
      <c r="Y2316" s="14">
        <f t="shared" si="745"/>
        <v>546.93000000000006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796.4</v>
      </c>
      <c r="AD2316" s="48">
        <f>(ROUND(AC2316-AC2310,1)/AC2310)</f>
        <v>0.35649804121955375</v>
      </c>
      <c r="AE2316" s="113"/>
      <c r="AF2316" s="60"/>
      <c r="AH2316" s="20"/>
    </row>
    <row r="2317" spans="1:34">
      <c r="A2317" s="99" t="s">
        <v>845</v>
      </c>
      <c r="B2317" s="89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100.3</v>
      </c>
      <c r="O2317" s="14">
        <f>E2317*$E$10</f>
        <v>0</v>
      </c>
      <c r="P2317" s="14">
        <f>F2317*$F$10</f>
        <v>212.4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149.19624999999999</v>
      </c>
      <c r="T2317" s="14">
        <f>(O2317/100)*(K2317*$J$10)</f>
        <v>0</v>
      </c>
      <c r="U2317" s="14">
        <f>(P2317/100)*(K2317*$K$10)+(P2317/100)*(L2317*$L$10)</f>
        <v>334.53000000000003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249.49624999999997</v>
      </c>
      <c r="Y2317" s="14">
        <f t="shared" si="745"/>
        <v>0</v>
      </c>
      <c r="Z2317" s="14">
        <f t="shared" si="746"/>
        <v>546.93000000000006</v>
      </c>
      <c r="AA2317" s="14">
        <f t="shared" si="747"/>
        <v>0</v>
      </c>
      <c r="AB2317" s="14">
        <f t="shared" si="753"/>
        <v>0</v>
      </c>
      <c r="AC2317" s="15">
        <f t="shared" si="752"/>
        <v>796.4</v>
      </c>
      <c r="AD2317" s="48">
        <f>(ROUND(AC2317-AC2310,1)/AC2310)</f>
        <v>0.35649804121955375</v>
      </c>
      <c r="AE2317" s="113"/>
      <c r="AF2317" s="60"/>
      <c r="AH2317" s="20"/>
    </row>
    <row r="2318" spans="1:34">
      <c r="A2318" s="99" t="s">
        <v>846</v>
      </c>
      <c r="B2318" s="89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100.3</v>
      </c>
      <c r="O2318" s="14">
        <f>E2318*$E$11</f>
        <v>0</v>
      </c>
      <c r="P2318" s="14">
        <f>F2318*$F$11</f>
        <v>0</v>
      </c>
      <c r="Q2318" s="14">
        <f>G2318*$G$11</f>
        <v>212.4</v>
      </c>
      <c r="R2318" s="14">
        <f>H2318*$H$11</f>
        <v>0</v>
      </c>
      <c r="S2318" s="14">
        <f>(N2318/100)*(I2318*$I$11)+(N2318/100)*(J2318*$J$11)</f>
        <v>149.19624999999999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334.53000000000003</v>
      </c>
      <c r="W2318" s="14">
        <f>(R2318/100)*(K2318*$K$11)+(R2318/100)*(L2318*$L$11)</f>
        <v>0</v>
      </c>
      <c r="X2318" s="14">
        <f t="shared" si="744"/>
        <v>249.49624999999997</v>
      </c>
      <c r="Y2318" s="14">
        <f t="shared" si="745"/>
        <v>0</v>
      </c>
      <c r="Z2318" s="14">
        <f t="shared" si="746"/>
        <v>0</v>
      </c>
      <c r="AA2318" s="14">
        <f t="shared" si="747"/>
        <v>546.93000000000006</v>
      </c>
      <c r="AB2318" s="14">
        <f t="shared" si="753"/>
        <v>0</v>
      </c>
      <c r="AC2318" s="15">
        <f t="shared" si="752"/>
        <v>796.4</v>
      </c>
      <c r="AD2318" s="48">
        <f>(ROUND(AC2318-AC2310,1)/AC2310)</f>
        <v>0.35649804121955375</v>
      </c>
      <c r="AE2318" s="113"/>
      <c r="AF2318" s="60"/>
      <c r="AH2318" s="20"/>
    </row>
    <row r="2319" spans="1:34">
      <c r="A2319" s="99" t="s">
        <v>847</v>
      </c>
      <c r="B2319" s="89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100.3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212.4</v>
      </c>
      <c r="S2319" s="14">
        <f>(N2319/100)*(I2319*$I$12)+(N2319/100)*(J2319*$J$12)</f>
        <v>149.19624999999999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334.53000000000003</v>
      </c>
      <c r="X2319" s="14">
        <f t="shared" si="744"/>
        <v>249.49624999999997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546.93000000000006</v>
      </c>
      <c r="AC2319" s="15">
        <f t="shared" si="752"/>
        <v>796.4</v>
      </c>
      <c r="AD2319" s="48">
        <f>(ROUND(AC2319-AC2310,1)/AC2310)</f>
        <v>0.35649804121955375</v>
      </c>
      <c r="AE2319" s="113"/>
      <c r="AF2319" s="60"/>
      <c r="AH2319" s="20"/>
    </row>
    <row r="2320" spans="1:34">
      <c r="A2320" s="99" t="s">
        <v>848</v>
      </c>
      <c r="B2320" s="89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212.4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583.56899999999996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795.96899999999994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796</v>
      </c>
      <c r="AD2320" s="48">
        <f>(ROUND(AC2320-AC2310,1)/AC2310)</f>
        <v>0.35581672628172373</v>
      </c>
      <c r="AE2320" s="113"/>
      <c r="AF2320" s="60"/>
      <c r="AH2320" s="20"/>
    </row>
    <row r="2321" spans="1:34">
      <c r="A2321" s="99" t="s">
        <v>849</v>
      </c>
      <c r="B2321" s="89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212.4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583.56899999999996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795.96899999999994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796</v>
      </c>
      <c r="AD2321" s="48">
        <f>(ROUND(AC2321-AC2310,1)/AC2310)</f>
        <v>0.35581672628172373</v>
      </c>
      <c r="AE2321" s="113"/>
      <c r="AF2321" s="60"/>
      <c r="AH2321" s="20"/>
    </row>
    <row r="2322" spans="1:34">
      <c r="A2322" s="99"/>
      <c r="B2322" s="89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212.4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583.56899999999996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795.96899999999994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796</v>
      </c>
      <c r="AD2322" s="48">
        <f>(ROUND(AC2322-AC2310,1)/AC2310)</f>
        <v>0.35581672628172373</v>
      </c>
      <c r="AE2322" s="113"/>
      <c r="AF2322" s="60"/>
      <c r="AH2322" s="20"/>
    </row>
    <row r="2323" spans="1:34">
      <c r="A2323" s="99"/>
      <c r="B2323" s="89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212.4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440.73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653.13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653.1</v>
      </c>
      <c r="AD2323" s="48">
        <f>(ROUND(AC2323-AC2310,1)/AC2310)</f>
        <v>0.11241696474195197</v>
      </c>
      <c r="AE2323" s="113"/>
      <c r="AF2323" s="60"/>
      <c r="AH2323" s="20"/>
    </row>
    <row r="2324" spans="1:34">
      <c r="A2324" s="99"/>
      <c r="B2324" s="89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212.4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509.76000000000005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722.16000000000008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722.2</v>
      </c>
      <c r="AD2324" s="48">
        <f>(ROUND(AC2324-AC2310,1)/AC2310)</f>
        <v>0.2301141202520865</v>
      </c>
      <c r="AE2324" s="113"/>
      <c r="AF2324" s="60"/>
      <c r="AH2324" s="20"/>
    </row>
    <row r="2325" spans="1:34">
      <c r="A2325" s="106" t="s">
        <v>0</v>
      </c>
      <c r="B2325" s="86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240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336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576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576</v>
      </c>
      <c r="AD2325" s="5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216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509.76000000000005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725.76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725.8</v>
      </c>
      <c r="AD2326" s="48">
        <f>(ROUND(AC2326-AC2325,1)/AC2325)</f>
        <v>0.26006944444444446</v>
      </c>
      <c r="AE2326" s="113"/>
      <c r="AF2326" s="60"/>
      <c r="AH2326" s="20"/>
    </row>
    <row r="2327" spans="1:34">
      <c r="A2327" s="99" t="s">
        <v>816</v>
      </c>
      <c r="B2327" s="87">
        <v>18</v>
      </c>
      <c r="C2327" s="21" t="s">
        <v>850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228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319.2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547.20000000000005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547.20000000000005</v>
      </c>
      <c r="AD2327" s="48">
        <f>(ROUND(AC2327-AC2325,1)/AC2325)</f>
        <v>-0.05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228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319.2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547.20000000000005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547.20000000000005</v>
      </c>
      <c r="AD2328" s="48">
        <f>(ROUND(AC2328-AC2325,1)/AC2325)</f>
        <v>-0.05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228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319.2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547.20000000000005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547.20000000000005</v>
      </c>
      <c r="AD2329" s="48">
        <f>(ROUND(AC2329-AC2325,1)/AC2325)</f>
        <v>-0.05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228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319.2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547.20000000000005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547.20000000000005</v>
      </c>
      <c r="AD2330" s="48">
        <f>(ROUND(AC2330-AC2325,1)/AC2325)</f>
        <v>-0.05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102</v>
      </c>
      <c r="O2331" s="14">
        <f>E2331*$E$9</f>
        <v>216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142.80000000000001</v>
      </c>
      <c r="T2331" s="14">
        <f>(O2331/100)*(K2331*$K$9)</f>
        <v>321.3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244.8</v>
      </c>
      <c r="Y2331" s="14">
        <f t="shared" si="755"/>
        <v>537.29999999999995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782.1</v>
      </c>
      <c r="AD2331" s="48">
        <f>(ROUND(AC2331-AC2325,1)/AC2325)</f>
        <v>0.35781249999999998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102</v>
      </c>
      <c r="O2332" s="14">
        <f>E2332*$E$10</f>
        <v>0</v>
      </c>
      <c r="P2332" s="14">
        <f>F2332*$F$10</f>
        <v>216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142.80000000000001</v>
      </c>
      <c r="T2332" s="14">
        <f>(O2332/100)*(K2332*$J$10)</f>
        <v>0</v>
      </c>
      <c r="U2332" s="14">
        <f>(P2332/100)*(K2332*$K$10)+(P2332/100)*(L2332*$L$10)</f>
        <v>321.3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244.8</v>
      </c>
      <c r="Y2332" s="14">
        <f t="shared" si="755"/>
        <v>0</v>
      </c>
      <c r="Z2332" s="14">
        <f t="shared" si="756"/>
        <v>537.29999999999995</v>
      </c>
      <c r="AA2332" s="14">
        <f t="shared" si="757"/>
        <v>0</v>
      </c>
      <c r="AB2332" s="14">
        <f t="shared" si="759"/>
        <v>0</v>
      </c>
      <c r="AC2332" s="15">
        <f t="shared" si="758"/>
        <v>782.1</v>
      </c>
      <c r="AD2332" s="48">
        <f>(ROUND(AC2332-AC2325,1)/AC2325)</f>
        <v>0.35781249999999998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102</v>
      </c>
      <c r="O2333" s="14">
        <f>E2333*$E$11</f>
        <v>0</v>
      </c>
      <c r="P2333" s="14">
        <f>F2333*$F$11</f>
        <v>0</v>
      </c>
      <c r="Q2333" s="14">
        <f>G2333*$G$11</f>
        <v>216</v>
      </c>
      <c r="R2333" s="14">
        <f>H2333*$H$11</f>
        <v>0</v>
      </c>
      <c r="S2333" s="14">
        <f>(N2333/100)*(I2333*$I$11)+(N2333/100)*(J2333*$J$11)</f>
        <v>142.80000000000001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321.3</v>
      </c>
      <c r="W2333" s="14">
        <f>(R2333/100)*(K2333*$K$11)+(R2333/100)*(L2333*$L$11)</f>
        <v>0</v>
      </c>
      <c r="X2333" s="14">
        <f t="shared" si="754"/>
        <v>244.8</v>
      </c>
      <c r="Y2333" s="14">
        <f t="shared" si="755"/>
        <v>0</v>
      </c>
      <c r="Z2333" s="14">
        <f t="shared" si="756"/>
        <v>0</v>
      </c>
      <c r="AA2333" s="14">
        <f t="shared" si="757"/>
        <v>537.29999999999995</v>
      </c>
      <c r="AB2333" s="14">
        <f t="shared" si="759"/>
        <v>0</v>
      </c>
      <c r="AC2333" s="15">
        <f t="shared" si="758"/>
        <v>782.1</v>
      </c>
      <c r="AD2333" s="48">
        <f>(ROUND(AC2333-AC2325,1)/AC2325)</f>
        <v>0.35781249999999998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102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216</v>
      </c>
      <c r="S2334" s="14">
        <f>(N2334/100)*(I2334*$I$12)+(N2334/100)*(J2334*$J$12)</f>
        <v>142.80000000000001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321.3</v>
      </c>
      <c r="X2334" s="14">
        <f t="shared" si="754"/>
        <v>244.8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537.29999999999995</v>
      </c>
      <c r="AC2334" s="15">
        <f t="shared" si="758"/>
        <v>782.1</v>
      </c>
      <c r="AD2334" s="48">
        <f>(ROUND(AC2334-AC2325,1)/AC2325)</f>
        <v>0.35781249999999998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216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567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783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783</v>
      </c>
      <c r="AD2335" s="48">
        <f>(ROUND(AC2335-AC2325,1)/AC2325)</f>
        <v>0.359375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216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567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783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783</v>
      </c>
      <c r="AD2336" s="48">
        <f>(ROUND(AC2336-AC2325,1)/AC2325)</f>
        <v>0.359375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216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567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783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783</v>
      </c>
      <c r="AD2337" s="48">
        <f>(ROUND(AC2337-AC2325,1)/AC2325)</f>
        <v>0.359375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216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459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675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675</v>
      </c>
      <c r="AD2338" s="48">
        <f>(ROUND(AC2338-AC2325,1)/AC2325)</f>
        <v>0.171875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216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459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675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675</v>
      </c>
      <c r="AD2339" s="48">
        <f>(ROUND(AC2339-AC2325,1)/AC2325)</f>
        <v>0.171875</v>
      </c>
      <c r="AE2339" s="113"/>
      <c r="AF2339" s="60"/>
      <c r="AH2339" s="20"/>
    </row>
    <row r="2340" spans="1:34">
      <c r="A2340" s="106" t="s">
        <v>0</v>
      </c>
      <c r="B2340" s="88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240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336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576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576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216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475.20000000000005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691.2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691.2</v>
      </c>
      <c r="AD2341" s="48">
        <f>(ROUND(AC2341-AC2340,1)/AC2340)</f>
        <v>0.2</v>
      </c>
      <c r="AE2341" s="113"/>
      <c r="AF2341" s="60"/>
      <c r="AH2341" s="20"/>
    </row>
    <row r="2342" spans="1:34">
      <c r="A2342" s="99" t="s">
        <v>816</v>
      </c>
      <c r="B2342" s="89">
        <v>0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228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319.19999999999993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547.19999999999993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547.20000000000005</v>
      </c>
      <c r="AD2342" s="48">
        <f>(ROUND(AC2342-AC2340,1)/AC2340)</f>
        <v>-0.05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228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319.19999999999993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547.19999999999993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547.20000000000005</v>
      </c>
      <c r="AD2343" s="48">
        <f>(ROUND(AC2343-AC2340,1)/AC2340)</f>
        <v>-0.05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237.5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332.5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570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570</v>
      </c>
      <c r="AD2344" s="48">
        <f>(ROUND(AC2344-AC2340,1)/AC2340)</f>
        <v>-1.0416666666666666E-2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228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319.19999999999993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547.19999999999993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547.20000000000005</v>
      </c>
      <c r="AD2345" s="48">
        <f>(ROUND(AC2345-AC2340,1)/AC2340)</f>
        <v>-0.05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102</v>
      </c>
      <c r="O2346" s="14">
        <f>E2346*$E$9</f>
        <v>216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142.80000000000001</v>
      </c>
      <c r="T2346" s="14">
        <f>(O2346/100)*(K2346*$K$9)</f>
        <v>321.3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244.8</v>
      </c>
      <c r="Y2346" s="14">
        <f t="shared" si="761"/>
        <v>537.29999999999995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782.1</v>
      </c>
      <c r="AD2346" s="48">
        <f>(ROUND(AC2346-AC2340,1)/AC2340)</f>
        <v>0.35781249999999998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102</v>
      </c>
      <c r="O2347" s="14">
        <f>E2347*$E$10</f>
        <v>0</v>
      </c>
      <c r="P2347" s="14">
        <f>F2347*$F$10</f>
        <v>216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142.80000000000001</v>
      </c>
      <c r="T2347" s="14">
        <f>(O2347/100)*(K2347*$J$10)</f>
        <v>0</v>
      </c>
      <c r="U2347" s="14">
        <f>(P2347/100)*(K2347*$K$10)+(P2347/100)*(L2347*$L$10)</f>
        <v>321.3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244.8</v>
      </c>
      <c r="Y2347" s="14">
        <f t="shared" si="761"/>
        <v>0</v>
      </c>
      <c r="Z2347" s="14">
        <f t="shared" si="762"/>
        <v>537.29999999999995</v>
      </c>
      <c r="AA2347" s="14">
        <f t="shared" si="763"/>
        <v>0</v>
      </c>
      <c r="AB2347" s="14">
        <f t="shared" si="764"/>
        <v>0</v>
      </c>
      <c r="AC2347" s="15">
        <f t="shared" si="765"/>
        <v>782.1</v>
      </c>
      <c r="AD2347" s="48">
        <f>(ROUND(AC2347-AC2340,1)/AC2340)</f>
        <v>0.35781249999999998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102</v>
      </c>
      <c r="O2348" s="14">
        <f>E2348*$E$11</f>
        <v>0</v>
      </c>
      <c r="P2348" s="14">
        <f>F2348*$F$11</f>
        <v>0</v>
      </c>
      <c r="Q2348" s="14">
        <f>G2348*$G$11</f>
        <v>216</v>
      </c>
      <c r="R2348" s="14">
        <f>H2348*$H$11</f>
        <v>0</v>
      </c>
      <c r="S2348" s="14">
        <f>(N2348/100)*(I2348*$I$11)+(N2348/100)*(J2348*$J$11)</f>
        <v>142.80000000000001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321.3</v>
      </c>
      <c r="W2348" s="14">
        <f>(R2348/100)*(K2348*$K$11)+(R2348/100)*(L2348*$L$11)</f>
        <v>0</v>
      </c>
      <c r="X2348" s="14">
        <f t="shared" si="760"/>
        <v>244.8</v>
      </c>
      <c r="Y2348" s="14">
        <f t="shared" si="761"/>
        <v>0</v>
      </c>
      <c r="Z2348" s="14">
        <f t="shared" si="762"/>
        <v>0</v>
      </c>
      <c r="AA2348" s="14">
        <f t="shared" si="763"/>
        <v>537.29999999999995</v>
      </c>
      <c r="AB2348" s="14">
        <f t="shared" si="764"/>
        <v>0</v>
      </c>
      <c r="AC2348" s="15">
        <f t="shared" si="765"/>
        <v>782.1</v>
      </c>
      <c r="AD2348" s="48">
        <f>(ROUND(AC2348-AC2340,1)/AC2340)</f>
        <v>0.35781249999999998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102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216</v>
      </c>
      <c r="S2349" s="14">
        <f>(N2349/100)*(I2349*$I$12)+(N2349/100)*(J2349*$J$12)</f>
        <v>142.80000000000001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321.3</v>
      </c>
      <c r="X2349" s="14">
        <f t="shared" si="760"/>
        <v>244.8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537.29999999999995</v>
      </c>
      <c r="AC2349" s="15">
        <f t="shared" si="765"/>
        <v>782.1</v>
      </c>
      <c r="AD2349" s="48">
        <f>(ROUND(AC2349-AC2340,1)/AC2340)</f>
        <v>0.35781249999999998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216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567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783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783</v>
      </c>
      <c r="AD2350" s="48">
        <f>(ROUND(AC2350-AC2340,1)/AC2340)</f>
        <v>0.359375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216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567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783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783</v>
      </c>
      <c r="AD2351" s="48">
        <f>(ROUND(AC2351-AC2340,1)/AC2340)</f>
        <v>0.359375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216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567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783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783</v>
      </c>
      <c r="AD2352" s="48">
        <f>(ROUND(AC2352-AC2340,1)/AC2340)</f>
        <v>0.359375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216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421.20000000000005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637.20000000000005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637.20000000000005</v>
      </c>
      <c r="AD2353" s="48">
        <f>(ROUND(AC2353-AC2340,1)/AC2340)</f>
        <v>0.10625000000000001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216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496.80000000000007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712.80000000000007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712.8</v>
      </c>
      <c r="AD2354" s="48">
        <f>(ROUND(AC2354-AC2340,1)/AC2340)</f>
        <v>0.23750000000000002</v>
      </c>
      <c r="AE2354" s="113"/>
      <c r="AF2354" s="60"/>
      <c r="AH2354" s="20"/>
    </row>
    <row r="2355" spans="1:34">
      <c r="A2355" s="106" t="s">
        <v>0</v>
      </c>
      <c r="B2355" s="86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260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318.5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578.5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578.5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234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463.32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697.31999999999994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697.3</v>
      </c>
      <c r="AD2356" s="48">
        <f>(ROUND(AC2356-AC2355,1)/AC2355)</f>
        <v>0.20535868625756265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247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302.57500000000005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549.57500000000005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549.6</v>
      </c>
      <c r="AD2357" s="48">
        <f>(ROUND(AC2357-AC2355,1)/AC2355)</f>
        <v>-4.9956784788245459E-2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247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302.57500000000005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549.57500000000005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549.6</v>
      </c>
      <c r="AD2358" s="48">
        <f>(ROUND(AC2358-AC2355,1)/AC2355)</f>
        <v>-4.9956784788245459E-2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247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302.57500000000005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549.57500000000005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549.6</v>
      </c>
      <c r="AD2359" s="48">
        <f>(ROUND(AC2359-AC2355,1)/AC2355)</f>
        <v>-4.9956784788245459E-2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247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302.57500000000005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549.57500000000005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549.6</v>
      </c>
      <c r="AD2360" s="48">
        <f>(ROUND(AC2360-AC2355,1)/AC2355)</f>
        <v>-4.9956784788245459E-2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110.5</v>
      </c>
      <c r="O2361" s="14">
        <f>E2361*$E$9</f>
        <v>234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135.36249999999998</v>
      </c>
      <c r="T2361" s="14">
        <f>(O2361/100)*(K2361*$K$9)</f>
        <v>307.125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245.86249999999998</v>
      </c>
      <c r="Y2361" s="14">
        <f t="shared" si="761"/>
        <v>541.125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787</v>
      </c>
      <c r="AD2361" s="48">
        <f>(ROUND(AC2361-AC2355,1)/AC2355)</f>
        <v>0.36041486603284356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110.5</v>
      </c>
      <c r="O2362" s="14">
        <f>E2362*$E$10</f>
        <v>0</v>
      </c>
      <c r="P2362" s="14">
        <f>F2362*$F$10</f>
        <v>234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135.36249999999998</v>
      </c>
      <c r="T2362" s="14">
        <f>(O2362/100)*(K2362*$J$10)</f>
        <v>0</v>
      </c>
      <c r="U2362" s="14">
        <f>(P2362/100)*(K2362*$K$10)+(P2362/100)*(L2362*$L$10)</f>
        <v>307.125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245.86249999999998</v>
      </c>
      <c r="Y2362" s="14">
        <f t="shared" si="761"/>
        <v>0</v>
      </c>
      <c r="Z2362" s="14">
        <f t="shared" si="762"/>
        <v>541.125</v>
      </c>
      <c r="AA2362" s="14">
        <f t="shared" si="763"/>
        <v>0</v>
      </c>
      <c r="AB2362" s="14">
        <f t="shared" si="767"/>
        <v>0</v>
      </c>
      <c r="AC2362" s="15">
        <f t="shared" si="766"/>
        <v>787</v>
      </c>
      <c r="AD2362" s="48">
        <f>(ROUND(AC2362-AC2355,1)/AC2355)</f>
        <v>0.36041486603284356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110.5</v>
      </c>
      <c r="O2363" s="14">
        <f>E2363*$E$11</f>
        <v>0</v>
      </c>
      <c r="P2363" s="14">
        <f>F2363*$F$11</f>
        <v>0</v>
      </c>
      <c r="Q2363" s="14">
        <f>G2363*$G$11</f>
        <v>234</v>
      </c>
      <c r="R2363" s="14">
        <f>H2363*$H$11</f>
        <v>0</v>
      </c>
      <c r="S2363" s="14">
        <f>(N2363/100)*(I2363*$I$11)+(N2363/100)*(J2363*$J$11)</f>
        <v>135.36249999999998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307.125</v>
      </c>
      <c r="W2363" s="14">
        <f>(R2363/100)*(K2363*$K$11)+(R2363/100)*(L2363*$L$11)</f>
        <v>0</v>
      </c>
      <c r="X2363" s="14">
        <f t="shared" si="760"/>
        <v>245.86249999999998</v>
      </c>
      <c r="Y2363" s="14">
        <f t="shared" si="761"/>
        <v>0</v>
      </c>
      <c r="Z2363" s="14">
        <f t="shared" si="762"/>
        <v>0</v>
      </c>
      <c r="AA2363" s="14">
        <f t="shared" si="763"/>
        <v>541.125</v>
      </c>
      <c r="AB2363" s="14">
        <f t="shared" si="767"/>
        <v>0</v>
      </c>
      <c r="AC2363" s="15">
        <f t="shared" si="766"/>
        <v>787</v>
      </c>
      <c r="AD2363" s="48">
        <f>(ROUND(AC2363-AC2355,1)/AC2355)</f>
        <v>0.36041486603284356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110.5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234</v>
      </c>
      <c r="S2364" s="14">
        <f>(N2364/100)*(I2364*$I$12)+(N2364/100)*(J2364*$J$12)</f>
        <v>135.36249999999998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307.125</v>
      </c>
      <c r="X2364" s="14">
        <f t="shared" si="760"/>
        <v>245.86249999999998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541.125</v>
      </c>
      <c r="AC2364" s="15">
        <f t="shared" si="766"/>
        <v>787</v>
      </c>
      <c r="AD2364" s="48">
        <f>(ROUND(AC2364-AC2355,1)/AC2355)</f>
        <v>0.36041486603284356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234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552.82500000000005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786.82500000000005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786.8</v>
      </c>
      <c r="AD2365" s="48">
        <f>(ROUND(AC2365-AC2355,1)/AC2355)</f>
        <v>0.36006914433880727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234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552.82500000000005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786.82500000000005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786.8</v>
      </c>
      <c r="AD2366" s="48">
        <f>(ROUND(AC2366-AC2355,1)/AC2355)</f>
        <v>0.36006914433880727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234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552.82500000000005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786.82500000000005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786.8</v>
      </c>
      <c r="AD2367" s="48">
        <f>(ROUND(AC2367-AC2355,1)/AC2355)</f>
        <v>0.36006914433880727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234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409.49999999999994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643.5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643.5</v>
      </c>
      <c r="AD2368" s="48">
        <f>(ROUND(AC2368-AC2355,1)/AC2355)</f>
        <v>0.11235955056179775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234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479.69999999999993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713.69999999999993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713.7</v>
      </c>
      <c r="AD2369" s="48">
        <f>(ROUND(AC2369-AC2355,1)/AC2355)</f>
        <v>0.23370786516853931</v>
      </c>
      <c r="AE2369" s="113"/>
      <c r="AF2369" s="60"/>
      <c r="AH2369" s="20"/>
    </row>
    <row r="2370" spans="1:34">
      <c r="A2370" s="106" t="s">
        <v>0</v>
      </c>
      <c r="B2370" s="88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244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341.59999999999997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585.59999999999991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585.6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219.6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483.11999999999995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702.71999999999991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702.7</v>
      </c>
      <c r="AD2371" s="48">
        <f>(ROUND(AC2371-AC2370,1)/AC2370)</f>
        <v>0.19996584699453551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231.79999999999998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324.51999999999992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556.31999999999994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556.29999999999995</v>
      </c>
      <c r="AD2372" s="48">
        <f>(ROUND(AC2372-AC2370,1)/AC2370)</f>
        <v>-5.0034153005464481E-2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231.79999999999998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324.51999999999992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556.31999999999994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556.29999999999995</v>
      </c>
      <c r="AD2373" s="48">
        <f>(ROUND(AC2373-AC2370,1)/AC2370)</f>
        <v>-5.0034153005464481E-2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231.79999999999998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324.51999999999992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556.31999999999994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556.29999999999995</v>
      </c>
      <c r="AD2374" s="48">
        <f>(ROUND(AC2374-AC2370,1)/AC2370)</f>
        <v>-5.0034153005464481E-2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231.79999999999998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324.51999999999992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556.31999999999994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556.29999999999995</v>
      </c>
      <c r="AD2375" s="48">
        <f>(ROUND(AC2375-AC2370,1)/AC2370)</f>
        <v>-5.0034153005464481E-2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103.7</v>
      </c>
      <c r="O2376" s="14">
        <f>E2376*$E$9</f>
        <v>219.6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145.17999999999998</v>
      </c>
      <c r="T2376" s="14">
        <f>(O2376/100)*(K2376*$K$9)</f>
        <v>326.65499999999997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248.88</v>
      </c>
      <c r="Y2376" s="14">
        <f t="shared" si="769"/>
        <v>546.255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795.1</v>
      </c>
      <c r="AD2376" s="48">
        <f>(ROUND(AC2376-AC2370,1)/AC2370)</f>
        <v>0.35775273224043713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103.7</v>
      </c>
      <c r="O2377" s="14">
        <f>E2377*$E$10</f>
        <v>0</v>
      </c>
      <c r="P2377" s="14">
        <f>F2377*$F$10</f>
        <v>219.6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145.17999999999998</v>
      </c>
      <c r="T2377" s="14">
        <f>(O2377/100)*(K2377*$J$10)</f>
        <v>0</v>
      </c>
      <c r="U2377" s="14">
        <f>(P2377/100)*(K2377*$K$10)+(P2377/100)*(L2377*$L$10)</f>
        <v>326.65499999999997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248.88</v>
      </c>
      <c r="Y2377" s="14">
        <f t="shared" si="769"/>
        <v>0</v>
      </c>
      <c r="Z2377" s="14">
        <f t="shared" si="770"/>
        <v>546.255</v>
      </c>
      <c r="AA2377" s="14">
        <f t="shared" si="771"/>
        <v>0</v>
      </c>
      <c r="AB2377" s="14">
        <f t="shared" si="773"/>
        <v>0</v>
      </c>
      <c r="AC2377" s="15">
        <f t="shared" si="772"/>
        <v>795.1</v>
      </c>
      <c r="AD2377" s="48">
        <f>(ROUND(AC2377-AC2370,1)/AC2370)</f>
        <v>0.35775273224043713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103.7</v>
      </c>
      <c r="O2378" s="14">
        <f>E2378*$E$11</f>
        <v>0</v>
      </c>
      <c r="P2378" s="14">
        <f>F2378*$F$11</f>
        <v>0</v>
      </c>
      <c r="Q2378" s="14">
        <f>G2378*$G$11</f>
        <v>219.6</v>
      </c>
      <c r="R2378" s="14">
        <f>H2378*$H$11</f>
        <v>0</v>
      </c>
      <c r="S2378" s="14">
        <f>(N2378/100)*(I2378*$I$11)+(N2378/100)*(J2378*$J$11)</f>
        <v>145.17999999999998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326.65499999999997</v>
      </c>
      <c r="W2378" s="14">
        <f>(R2378/100)*(K2378*$K$11)+(R2378/100)*(L2378*$L$11)</f>
        <v>0</v>
      </c>
      <c r="X2378" s="14">
        <f t="shared" si="768"/>
        <v>248.88</v>
      </c>
      <c r="Y2378" s="14">
        <f t="shared" si="769"/>
        <v>0</v>
      </c>
      <c r="Z2378" s="14">
        <f t="shared" si="770"/>
        <v>0</v>
      </c>
      <c r="AA2378" s="14">
        <f t="shared" si="771"/>
        <v>546.255</v>
      </c>
      <c r="AB2378" s="14">
        <f t="shared" si="773"/>
        <v>0</v>
      </c>
      <c r="AC2378" s="15">
        <f t="shared" si="772"/>
        <v>795.1</v>
      </c>
      <c r="AD2378" s="48">
        <f>(ROUND(AC2378-AC2370,1)/AC2370)</f>
        <v>0.35775273224043713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103.7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219.6</v>
      </c>
      <c r="S2379" s="14">
        <f>(N2379/100)*(I2379*$I$12)+(N2379/100)*(J2379*$J$12)</f>
        <v>145.17999999999998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326.65499999999997</v>
      </c>
      <c r="X2379" s="14">
        <f t="shared" si="768"/>
        <v>248.88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546.255</v>
      </c>
      <c r="AC2379" s="15">
        <f t="shared" si="772"/>
        <v>795.1</v>
      </c>
      <c r="AD2379" s="48">
        <f>(ROUND(AC2379-AC2370,1)/AC2370)</f>
        <v>0.35775273224043713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219.6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576.45000000000005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796.05000000000007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796.1</v>
      </c>
      <c r="AD2380" s="48">
        <f>(ROUND(AC2380-AC2370,1)/AC2370)</f>
        <v>0.35946038251366119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219.6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576.45000000000005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796.05000000000007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796.1</v>
      </c>
      <c r="AD2381" s="48">
        <f>(ROUND(AC2381-AC2370,1)/AC2370)</f>
        <v>0.35946038251366119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219.6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576.45000000000005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796.05000000000007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796.1</v>
      </c>
      <c r="AD2382" s="48">
        <f>(ROUND(AC2382-AC2370,1)/AC2370)</f>
        <v>0.35946038251366119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219.6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428.21999999999991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647.81999999999994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647.79999999999995</v>
      </c>
      <c r="AD2383" s="48">
        <f>(ROUND(AC2383-AC2370,1)/AC2370)</f>
        <v>0.10621584699453553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219.6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505.07999999999993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724.68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724.7</v>
      </c>
      <c r="AD2384" s="48">
        <f>(ROUND(AC2384-AC2370,1)/AC2370)</f>
        <v>0.23753415300546446</v>
      </c>
      <c r="AE2384" s="113"/>
      <c r="AF2384" s="60"/>
      <c r="AH2384" s="20"/>
    </row>
    <row r="2385" spans="1:34">
      <c r="A2385" s="106" t="s">
        <v>0</v>
      </c>
      <c r="B2385" s="90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240</v>
      </c>
      <c r="O2385" s="52">
        <f>E2385*$E$3</f>
        <v>0</v>
      </c>
      <c r="P2385" s="52">
        <f>F2385*$F$3</f>
        <v>0</v>
      </c>
      <c r="Q2385" s="52">
        <f>G2385*$G$3</f>
        <v>100</v>
      </c>
      <c r="R2385" s="52">
        <f>H2385*$H$3</f>
        <v>0</v>
      </c>
      <c r="S2385" s="52">
        <f>(N2385/100)*(I2385*$I$3)+(N2385/100)*(J2385*$J$3)</f>
        <v>252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35</v>
      </c>
      <c r="W2385" s="52">
        <f>(R2385/100)*(K2385*$K$3)+(R2385/100)*(L2385*$L$3)</f>
        <v>0</v>
      </c>
      <c r="X2385" s="52">
        <f t="shared" si="760"/>
        <v>492</v>
      </c>
      <c r="Y2385" s="52">
        <f t="shared" si="761"/>
        <v>0</v>
      </c>
      <c r="Z2385" s="52">
        <f t="shared" si="762"/>
        <v>0</v>
      </c>
      <c r="AA2385" s="52">
        <f t="shared" si="763"/>
        <v>135</v>
      </c>
      <c r="AB2385" s="52">
        <f>R2385+W2385</f>
        <v>0</v>
      </c>
      <c r="AC2385" s="53">
        <f>ROUND(X2385+Y2385+Z2385+AA2385+AB2385,1)</f>
        <v>627</v>
      </c>
      <c r="AD2385" s="58"/>
      <c r="AE2385" s="113" t="s">
        <v>814</v>
      </c>
      <c r="AF2385" s="60"/>
      <c r="AH2385" s="20"/>
    </row>
    <row r="2386" spans="1:34">
      <c r="A2386" s="99" t="s">
        <v>815</v>
      </c>
      <c r="B2386" s="91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216</v>
      </c>
      <c r="O2386" s="14">
        <f>E2386*$E$4</f>
        <v>0</v>
      </c>
      <c r="P2386" s="14">
        <f>F2386*$F$4</f>
        <v>0</v>
      </c>
      <c r="Q2386" s="14">
        <f>G2386*$G$4</f>
        <v>90</v>
      </c>
      <c r="R2386" s="14">
        <f>H2386*$H$4</f>
        <v>0</v>
      </c>
      <c r="S2386" s="14">
        <f>(N2386/100)*(I2386*$I$4)+(N2386/100)*(J2386*$J$4)</f>
        <v>423.36000000000007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31.5</v>
      </c>
      <c r="W2386" s="14">
        <f>(R2386/100)*(K2386*$K$4)+(R2386/100)*(L2386*$L$4)</f>
        <v>0</v>
      </c>
      <c r="X2386" s="14">
        <f t="shared" si="760"/>
        <v>639.36000000000013</v>
      </c>
      <c r="Y2386" s="14">
        <f t="shared" si="761"/>
        <v>0</v>
      </c>
      <c r="Z2386" s="14">
        <f t="shared" si="762"/>
        <v>0</v>
      </c>
      <c r="AA2386" s="14">
        <f t="shared" si="763"/>
        <v>121.5</v>
      </c>
      <c r="AB2386" s="14">
        <f>R2386+W2386</f>
        <v>0</v>
      </c>
      <c r="AC2386" s="15">
        <f>ROUND(X2386+Y2386+Z2386+AA2386+AB2386,1)</f>
        <v>760.9</v>
      </c>
      <c r="AD2386" s="48">
        <f>(ROUND(AC2386-AC2385,1)/AC2385)</f>
        <v>0.21355661881977672</v>
      </c>
      <c r="AE2386" s="113"/>
      <c r="AF2386" s="60"/>
      <c r="AH2386" s="20"/>
    </row>
    <row r="2387" spans="1:34">
      <c r="A2387" s="99" t="s">
        <v>816</v>
      </c>
      <c r="B2387" s="91">
        <v>14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228</v>
      </c>
      <c r="O2387" s="14">
        <f>E2387*$E$5</f>
        <v>0</v>
      </c>
      <c r="P2387" s="14">
        <f>F2387*$F$5</f>
        <v>0</v>
      </c>
      <c r="Q2387" s="14">
        <f>G2387*$G$5</f>
        <v>95</v>
      </c>
      <c r="R2387" s="14">
        <f>H2387*$H$5</f>
        <v>0</v>
      </c>
      <c r="S2387" s="14">
        <f>(N2387/100)*(I2387*$I$5)+(N2387/100)*(J2387*$J$5)</f>
        <v>239.39999999999998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33.25</v>
      </c>
      <c r="W2387" s="14">
        <f>(R2387/100)*(K2387*$K$5)+(R2387/100)*(L2387*$L$5)</f>
        <v>0</v>
      </c>
      <c r="X2387" s="14">
        <f t="shared" si="760"/>
        <v>467.4</v>
      </c>
      <c r="Y2387" s="14">
        <f t="shared" si="761"/>
        <v>0</v>
      </c>
      <c r="Z2387" s="14">
        <f t="shared" si="762"/>
        <v>0</v>
      </c>
      <c r="AA2387" s="14">
        <f t="shared" si="763"/>
        <v>128.25</v>
      </c>
      <c r="AB2387" s="14">
        <f>R2387+W2387</f>
        <v>0</v>
      </c>
      <c r="AC2387" s="15">
        <f t="shared" ref="AC2387:AC2399" si="774">ROUND(X2387+Y2387+Z2387+AA2387+AB2387,1)</f>
        <v>595.70000000000005</v>
      </c>
      <c r="AD2387" s="48">
        <f>(ROUND(AC2387-AC2385,1)/AC2385)</f>
        <v>-4.992025518341308E-2</v>
      </c>
      <c r="AE2387" s="113"/>
      <c r="AF2387" s="60"/>
      <c r="AH2387" s="20"/>
    </row>
    <row r="2388" spans="1:34">
      <c r="A2388" s="99" t="s">
        <v>817</v>
      </c>
      <c r="B2388" s="91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228</v>
      </c>
      <c r="O2388" s="14">
        <f>E2388*$E$6</f>
        <v>0</v>
      </c>
      <c r="P2388" s="14">
        <f>F2388*$F$6</f>
        <v>0</v>
      </c>
      <c r="Q2388" s="14">
        <f>G2388*$G$6</f>
        <v>95</v>
      </c>
      <c r="R2388" s="14">
        <f>H2388*$H$6</f>
        <v>0</v>
      </c>
      <c r="S2388" s="14">
        <f>(N2388/100)*(I2388*$I$6)+(N2388/100)*(J2388*$J$6)</f>
        <v>239.39999999999998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33.25</v>
      </c>
      <c r="W2388" s="14">
        <f>(R2388/100)*(K2388*$K$6)+(R2388/100)*(L2388*$L$6)</f>
        <v>0</v>
      </c>
      <c r="X2388" s="14">
        <f t="shared" si="760"/>
        <v>467.4</v>
      </c>
      <c r="Y2388" s="14">
        <f t="shared" si="761"/>
        <v>0</v>
      </c>
      <c r="Z2388" s="14">
        <f t="shared" si="762"/>
        <v>0</v>
      </c>
      <c r="AA2388" s="14">
        <f t="shared" si="763"/>
        <v>128.25</v>
      </c>
      <c r="AB2388" s="14">
        <f t="shared" ref="AB2388:AB2399" si="775">R2388+W2388</f>
        <v>0</v>
      </c>
      <c r="AC2388" s="15">
        <f t="shared" si="774"/>
        <v>595.70000000000005</v>
      </c>
      <c r="AD2388" s="48">
        <f>(ROUND(AC2388-AC2385,1)/AC2385)</f>
        <v>-4.992025518341308E-2</v>
      </c>
      <c r="AE2388" s="113"/>
      <c r="AF2388" s="60"/>
      <c r="AH2388" s="20"/>
    </row>
    <row r="2389" spans="1:34">
      <c r="A2389" s="99" t="s">
        <v>818</v>
      </c>
      <c r="B2389" s="91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228</v>
      </c>
      <c r="O2389" s="14">
        <f>E2389*$E$7</f>
        <v>0</v>
      </c>
      <c r="P2389" s="14">
        <f>F2389*$F$7</f>
        <v>0</v>
      </c>
      <c r="Q2389" s="14">
        <f>G2389*$G$7</f>
        <v>95</v>
      </c>
      <c r="R2389" s="14">
        <f>H2389*$H$7</f>
        <v>0</v>
      </c>
      <c r="S2389" s="14">
        <f>(N2389/100)*(I2389*$I$7)+(N2389/100)*(J2389*$J$7)</f>
        <v>239.39999999999998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33.25</v>
      </c>
      <c r="W2389" s="14">
        <f>(R2389/100)*(K2389*$K$7)+(R2389/100)*(L2389*$L$7)</f>
        <v>0</v>
      </c>
      <c r="X2389" s="14">
        <f t="shared" si="760"/>
        <v>467.4</v>
      </c>
      <c r="Y2389" s="14">
        <f t="shared" si="761"/>
        <v>0</v>
      </c>
      <c r="Z2389" s="14">
        <f t="shared" si="762"/>
        <v>0</v>
      </c>
      <c r="AA2389" s="14">
        <f t="shared" si="763"/>
        <v>128.25</v>
      </c>
      <c r="AB2389" s="14">
        <f t="shared" si="775"/>
        <v>0</v>
      </c>
      <c r="AC2389" s="15">
        <f t="shared" si="774"/>
        <v>595.70000000000005</v>
      </c>
      <c r="AD2389" s="48">
        <f>(ROUND(AC2389-AC2385,1)/AC2385)</f>
        <v>-4.992025518341308E-2</v>
      </c>
      <c r="AE2389" s="113"/>
      <c r="AF2389" s="60"/>
      <c r="AH2389" s="20"/>
    </row>
    <row r="2390" spans="1:34">
      <c r="A2390" s="99" t="s">
        <v>667</v>
      </c>
      <c r="B2390" s="91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228</v>
      </c>
      <c r="O2390" s="14">
        <f>E2390*$E$8</f>
        <v>0</v>
      </c>
      <c r="P2390" s="14">
        <f>F2390*$F$8</f>
        <v>0</v>
      </c>
      <c r="Q2390" s="14">
        <f>G2390*$G$8</f>
        <v>95</v>
      </c>
      <c r="R2390" s="14">
        <f>H2390*$H$8</f>
        <v>0</v>
      </c>
      <c r="S2390" s="14">
        <f>(N2390/100)*(I2390*$I$8)+(N2390/100)*(J2390*$J$8)</f>
        <v>239.39999999999998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33.25</v>
      </c>
      <c r="W2390" s="14">
        <f>(R2390/100)*(K2390*$K$8)+(R2390/100)*(L2390*$L$8)</f>
        <v>0</v>
      </c>
      <c r="X2390" s="14">
        <f t="shared" si="760"/>
        <v>467.4</v>
      </c>
      <c r="Y2390" s="14">
        <f t="shared" si="761"/>
        <v>0</v>
      </c>
      <c r="Z2390" s="14">
        <f t="shared" si="762"/>
        <v>0</v>
      </c>
      <c r="AA2390" s="14">
        <f t="shared" si="763"/>
        <v>128.25</v>
      </c>
      <c r="AB2390" s="14">
        <f t="shared" si="775"/>
        <v>0</v>
      </c>
      <c r="AC2390" s="15">
        <f t="shared" si="774"/>
        <v>595.70000000000005</v>
      </c>
      <c r="AD2390" s="48">
        <f>(ROUND(AC2390-AC2385,1)/AC2385)</f>
        <v>-4.992025518341308E-2</v>
      </c>
      <c r="AE2390" s="113"/>
      <c r="AF2390" s="60"/>
      <c r="AH2390" s="20"/>
    </row>
    <row r="2391" spans="1:34">
      <c r="A2391" s="99" t="s">
        <v>606</v>
      </c>
      <c r="B2391" s="91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102</v>
      </c>
      <c r="O2391" s="14">
        <f>E2391*$E$9</f>
        <v>306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107.10000000000001</v>
      </c>
      <c r="T2391" s="14">
        <f>(O2391/100)*(K2391*$K$9)</f>
        <v>342.72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209.10000000000002</v>
      </c>
      <c r="Y2391" s="14">
        <f t="shared" si="761"/>
        <v>648.72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857.8</v>
      </c>
      <c r="AD2391" s="48">
        <f>(ROUND(AC2391-AC2385,1)/AC2385)</f>
        <v>0.36810207336523126</v>
      </c>
      <c r="AE2391" s="113"/>
      <c r="AF2391" s="60"/>
      <c r="AH2391" s="20"/>
    </row>
    <row r="2392" spans="1:34">
      <c r="A2392" s="99" t="s">
        <v>845</v>
      </c>
      <c r="B2392" s="91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102</v>
      </c>
      <c r="O2392" s="14">
        <f>E2392*$E$10</f>
        <v>0</v>
      </c>
      <c r="P2392" s="14">
        <f>F2392*$F$10</f>
        <v>306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107.10000000000001</v>
      </c>
      <c r="T2392" s="14">
        <f>(O2392/100)*(K2392*$J$10)</f>
        <v>0</v>
      </c>
      <c r="U2392" s="14">
        <f>(P2392/100)*(K2392*$K$10)+(P2392/100)*(L2392*$L$10)</f>
        <v>342.72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209.10000000000002</v>
      </c>
      <c r="Y2392" s="14">
        <f t="shared" si="761"/>
        <v>0</v>
      </c>
      <c r="Z2392" s="14">
        <f t="shared" si="762"/>
        <v>648.72</v>
      </c>
      <c r="AA2392" s="14">
        <f t="shared" si="763"/>
        <v>0</v>
      </c>
      <c r="AB2392" s="14">
        <f t="shared" si="775"/>
        <v>0</v>
      </c>
      <c r="AC2392" s="15">
        <f t="shared" si="774"/>
        <v>857.8</v>
      </c>
      <c r="AD2392" s="48">
        <f>(ROUND(AC2392-AC2385,1)/AC2385)</f>
        <v>0.36810207336523126</v>
      </c>
      <c r="AE2392" s="113"/>
      <c r="AF2392" s="60"/>
      <c r="AH2392" s="20"/>
    </row>
    <row r="2393" spans="1:34">
      <c r="A2393" s="99" t="s">
        <v>846</v>
      </c>
      <c r="B2393" s="91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102</v>
      </c>
      <c r="O2393" s="14">
        <f>E2393*$E$11</f>
        <v>0</v>
      </c>
      <c r="P2393" s="14">
        <f>F2393*$F$11</f>
        <v>0</v>
      </c>
      <c r="Q2393" s="14">
        <f>G2393*$G$11</f>
        <v>306</v>
      </c>
      <c r="R2393" s="14">
        <f>H2393*$H$11</f>
        <v>0</v>
      </c>
      <c r="S2393" s="14">
        <f>(N2393/100)*(I2393*$I$11)+(N2393/100)*(J2393*$J$11)</f>
        <v>107.10000000000001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342.72</v>
      </c>
      <c r="W2393" s="14">
        <f>(R2393/100)*(K2393*$K$11)+(R2393/100)*(L2393*$L$11)</f>
        <v>0</v>
      </c>
      <c r="X2393" s="14">
        <f t="shared" si="760"/>
        <v>209.10000000000002</v>
      </c>
      <c r="Y2393" s="14">
        <f t="shared" si="761"/>
        <v>0</v>
      </c>
      <c r="Z2393" s="14">
        <f t="shared" si="762"/>
        <v>0</v>
      </c>
      <c r="AA2393" s="14">
        <f t="shared" si="763"/>
        <v>648.72</v>
      </c>
      <c r="AB2393" s="14">
        <f t="shared" si="775"/>
        <v>0</v>
      </c>
      <c r="AC2393" s="15">
        <f t="shared" si="774"/>
        <v>857.8</v>
      </c>
      <c r="AD2393" s="48">
        <f>(ROUND(AC2393-AC2385,1)/AC2385)</f>
        <v>0.36810207336523126</v>
      </c>
      <c r="AE2393" s="113"/>
      <c r="AF2393" s="60"/>
      <c r="AH2393" s="20"/>
    </row>
    <row r="2394" spans="1:34">
      <c r="A2394" s="99" t="s">
        <v>847</v>
      </c>
      <c r="B2394" s="91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102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306</v>
      </c>
      <c r="S2394" s="14">
        <f>(N2394/100)*(I2394*$I$12)+(N2394/100)*(J2394*$J$12)</f>
        <v>107.10000000000001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342.72</v>
      </c>
      <c r="X2394" s="14">
        <f t="shared" si="760"/>
        <v>209.10000000000002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648.72</v>
      </c>
      <c r="AC2394" s="15">
        <f t="shared" si="774"/>
        <v>857.8</v>
      </c>
      <c r="AD2394" s="48">
        <f>(ROUND(AC2394-AC2385,1)/AC2385)</f>
        <v>0.36810207336523126</v>
      </c>
      <c r="AE2394" s="113"/>
      <c r="AF2394" s="60"/>
      <c r="AH2394" s="20"/>
    </row>
    <row r="2395" spans="1:34">
      <c r="A2395" s="99" t="s">
        <v>848</v>
      </c>
      <c r="B2395" s="91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216</v>
      </c>
      <c r="O2395" s="14">
        <f>E2395*$E$13</f>
        <v>0</v>
      </c>
      <c r="P2395" s="14">
        <f>F2395*$F$13</f>
        <v>0</v>
      </c>
      <c r="Q2395" s="14">
        <f>G2395*$G$13</f>
        <v>90</v>
      </c>
      <c r="R2395" s="14">
        <f>H2395*$H$13</f>
        <v>0</v>
      </c>
      <c r="S2395" s="14">
        <f>(N2395/100)*(I2395*$I$14)+(N2395/100)*(J2395*$J$14)+(N2395/100)*(M2395*$M$14)</f>
        <v>434.70000000000005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118.125</v>
      </c>
      <c r="W2395" s="14">
        <f>(R2395/100)*(K2395*$K$13)+(R2395/100)*(L2395*$L$13)+(R2395/100)*(M2395*$M$13)</f>
        <v>0</v>
      </c>
      <c r="X2395" s="14">
        <f t="shared" si="760"/>
        <v>650.70000000000005</v>
      </c>
      <c r="Y2395" s="14">
        <f t="shared" si="761"/>
        <v>0</v>
      </c>
      <c r="Z2395" s="14">
        <f t="shared" si="762"/>
        <v>0</v>
      </c>
      <c r="AA2395" s="14">
        <f t="shared" si="763"/>
        <v>208.125</v>
      </c>
      <c r="AB2395" s="14">
        <f t="shared" si="775"/>
        <v>0</v>
      </c>
      <c r="AC2395" s="15">
        <f t="shared" si="774"/>
        <v>858.8</v>
      </c>
      <c r="AD2395" s="48">
        <f>(ROUND(AC2395-AC2385,1)/AC2385)</f>
        <v>0.36969696969696969</v>
      </c>
      <c r="AE2395" s="113"/>
      <c r="AF2395" s="60"/>
      <c r="AH2395" s="20"/>
    </row>
    <row r="2396" spans="1:34">
      <c r="A2396" s="99" t="s">
        <v>849</v>
      </c>
      <c r="B2396" s="91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252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617.40000000000009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869.40000000000009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869.4</v>
      </c>
      <c r="AD2396" s="48">
        <f>(ROUND(AC2396-AC2385,1)/AC2385)</f>
        <v>0.38660287081339711</v>
      </c>
      <c r="AE2396" s="113"/>
      <c r="AF2396" s="60"/>
      <c r="AH2396" s="20"/>
    </row>
    <row r="2397" spans="1:34">
      <c r="A2397" s="99"/>
      <c r="B2397" s="91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252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617.40000000000009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869.40000000000009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869.4</v>
      </c>
      <c r="AD2397" s="48">
        <f>(ROUND(AC2397-AC2385,1)/AC2385)</f>
        <v>0.38660287081339711</v>
      </c>
      <c r="AE2397" s="113"/>
      <c r="AF2397" s="60"/>
      <c r="AH2397" s="20"/>
    </row>
    <row r="2398" spans="1:34">
      <c r="A2398" s="99"/>
      <c r="B2398" s="91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216</v>
      </c>
      <c r="O2398" s="14">
        <f>E2398*$E$16</f>
        <v>0</v>
      </c>
      <c r="P2398" s="14">
        <f>F2398*$F$16</f>
        <v>0</v>
      </c>
      <c r="Q2398" s="14">
        <f>G2398*$G$16</f>
        <v>90</v>
      </c>
      <c r="R2398" s="14">
        <f>H2398*$H$16</f>
        <v>0</v>
      </c>
      <c r="S2398" s="14">
        <f>(N2398/100)*(I2398*$I$16)+(N2398/100)*(J2398*$J$16)</f>
        <v>378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31.5</v>
      </c>
      <c r="W2398" s="14">
        <f>(R2398/100)*(K2398*$K$16)+(R2398/100)*(L2398*$L$16)</f>
        <v>0</v>
      </c>
      <c r="X2398" s="14">
        <f t="shared" si="760"/>
        <v>594</v>
      </c>
      <c r="Y2398" s="14">
        <f t="shared" si="761"/>
        <v>0</v>
      </c>
      <c r="Z2398" s="14">
        <f t="shared" si="762"/>
        <v>0</v>
      </c>
      <c r="AA2398" s="14">
        <f t="shared" si="763"/>
        <v>121.5</v>
      </c>
      <c r="AB2398" s="14">
        <f t="shared" si="775"/>
        <v>0</v>
      </c>
      <c r="AC2398" s="15">
        <f t="shared" si="774"/>
        <v>715.5</v>
      </c>
      <c r="AD2398" s="48">
        <f>(ROUND(AC2398-AC2385,1)/AC2385)</f>
        <v>0.14114832535885166</v>
      </c>
      <c r="AE2398" s="113"/>
      <c r="AF2398" s="60"/>
      <c r="AH2398" s="20"/>
    </row>
    <row r="2399" spans="1:34">
      <c r="A2399" s="99"/>
      <c r="B2399" s="91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216</v>
      </c>
      <c r="O2399" s="14">
        <f>E2399*$E$17</f>
        <v>0</v>
      </c>
      <c r="P2399" s="14">
        <f>F2399*$F$17</f>
        <v>0</v>
      </c>
      <c r="Q2399" s="14">
        <f>G2399*$G$17</f>
        <v>90</v>
      </c>
      <c r="R2399" s="14">
        <f>H2399*$H$17</f>
        <v>0</v>
      </c>
      <c r="S2399" s="14">
        <f>(N2399/100)*(I2399*$I$17)+(N2399/100)*(J2399*$J$17)</f>
        <v>448.2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31.5</v>
      </c>
      <c r="W2399" s="14">
        <f>(R2399/100)*(K2399*$K$17)+(R2399/100)*(L2399*$L$17)</f>
        <v>0</v>
      </c>
      <c r="X2399" s="14">
        <f t="shared" si="760"/>
        <v>664.2</v>
      </c>
      <c r="Y2399" s="14">
        <f t="shared" si="761"/>
        <v>0</v>
      </c>
      <c r="Z2399" s="14">
        <f t="shared" si="762"/>
        <v>0</v>
      </c>
      <c r="AA2399" s="14">
        <f t="shared" si="763"/>
        <v>121.5</v>
      </c>
      <c r="AB2399" s="14">
        <f t="shared" si="775"/>
        <v>0</v>
      </c>
      <c r="AC2399" s="15">
        <f t="shared" si="774"/>
        <v>785.7</v>
      </c>
      <c r="AD2399" s="48">
        <f>(ROUND(AC2399-AC2385,1)/AC2385)</f>
        <v>0.25311004784688995</v>
      </c>
      <c r="AE2399" s="113"/>
      <c r="AF2399" s="60"/>
      <c r="AH2399" s="20"/>
    </row>
    <row r="2400" spans="1:34">
      <c r="A2400" s="106" t="s">
        <v>0</v>
      </c>
      <c r="B2400" s="92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240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378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618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618</v>
      </c>
      <c r="AD2400" s="58"/>
      <c r="AE2400" s="113" t="s">
        <v>814</v>
      </c>
      <c r="AF2400" s="60"/>
      <c r="AH2400" s="20"/>
    </row>
    <row r="2401" spans="1:34">
      <c r="A2401" s="99" t="s">
        <v>815</v>
      </c>
      <c r="B2401" s="93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216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527.04000000000008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743.04000000000008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743</v>
      </c>
      <c r="AD2401" s="48">
        <f>(ROUND(AC2401-AC2400,1)/AC2400)</f>
        <v>0.2022653721682848</v>
      </c>
      <c r="AE2401" s="113"/>
      <c r="AF2401" s="60"/>
      <c r="AH2401" s="20"/>
    </row>
    <row r="2402" spans="1:34">
      <c r="A2402" s="99" t="s">
        <v>816</v>
      </c>
      <c r="B2402" s="93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228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359.09999999999997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587.09999999999991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587.1</v>
      </c>
      <c r="AD2402" s="48">
        <f>(ROUND(AC2402-AC2400,1)/AC2400)</f>
        <v>-4.9999999999999996E-2</v>
      </c>
      <c r="AE2402" s="113"/>
      <c r="AF2402" s="60"/>
      <c r="AH2402" s="20"/>
    </row>
    <row r="2403" spans="1:34">
      <c r="A2403" s="99" t="s">
        <v>817</v>
      </c>
      <c r="B2403" s="93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228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359.09999999999997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587.09999999999991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587.1</v>
      </c>
      <c r="AD2403" s="48">
        <f>(ROUND(AC2403-AC2400,1)/AC2400)</f>
        <v>-4.9999999999999996E-2</v>
      </c>
      <c r="AE2403" s="113"/>
      <c r="AF2403" s="60"/>
      <c r="AH2403" s="20"/>
    </row>
    <row r="2404" spans="1:34">
      <c r="A2404" s="99" t="s">
        <v>818</v>
      </c>
      <c r="B2404" s="93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228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359.09999999999997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587.09999999999991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587.1</v>
      </c>
      <c r="AD2404" s="48">
        <f>(ROUND(AC2404-AC2400,1)/AC2400)</f>
        <v>-4.9999999999999996E-2</v>
      </c>
      <c r="AE2404" s="113"/>
      <c r="AF2404" s="60"/>
      <c r="AH2404" s="20"/>
    </row>
    <row r="2405" spans="1:34">
      <c r="A2405" s="99" t="s">
        <v>667</v>
      </c>
      <c r="B2405" s="93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228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359.09999999999997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587.09999999999991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587.1</v>
      </c>
      <c r="AD2405" s="48">
        <f>(ROUND(AC2405-AC2400,1)/AC2400)</f>
        <v>-4.9999999999999996E-2</v>
      </c>
      <c r="AE2405" s="113"/>
      <c r="AF2405" s="60"/>
      <c r="AH2405" s="20"/>
    </row>
    <row r="2406" spans="1:34">
      <c r="A2406" s="99" t="s">
        <v>606</v>
      </c>
      <c r="B2406" s="93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102</v>
      </c>
      <c r="O2406" s="14">
        <f>E2406*$E$9</f>
        <v>216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160.65</v>
      </c>
      <c r="T2406" s="14">
        <f>(O2406/100)*(K2406*$K$9)</f>
        <v>359.1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262.64999999999998</v>
      </c>
      <c r="Y2406" s="14">
        <f t="shared" si="777"/>
        <v>575.1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837.8</v>
      </c>
      <c r="AD2406" s="48">
        <f>(ROUND(AC2406-AC2400,1)/AC2400)</f>
        <v>0.35566343042071197</v>
      </c>
      <c r="AE2406" s="113"/>
      <c r="AF2406" s="60"/>
      <c r="AH2406" s="20"/>
    </row>
    <row r="2407" spans="1:34">
      <c r="A2407" s="99" t="s">
        <v>845</v>
      </c>
      <c r="B2407" s="93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102</v>
      </c>
      <c r="O2407" s="14">
        <f>E2407*$E$10</f>
        <v>0</v>
      </c>
      <c r="P2407" s="14">
        <f>F2407*$F$10</f>
        <v>216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160.65</v>
      </c>
      <c r="T2407" s="14">
        <f>(O2407/100)*(K2407*$J$10)</f>
        <v>0</v>
      </c>
      <c r="U2407" s="14">
        <f>(P2407/100)*(K2407*$K$10)+(P2407/100)*(L2407*$L$10)</f>
        <v>359.1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262.64999999999998</v>
      </c>
      <c r="Y2407" s="14">
        <f t="shared" si="777"/>
        <v>0</v>
      </c>
      <c r="Z2407" s="14">
        <f t="shared" si="778"/>
        <v>575.1</v>
      </c>
      <c r="AA2407" s="14">
        <f t="shared" si="779"/>
        <v>0</v>
      </c>
      <c r="AB2407" s="14">
        <f t="shared" si="781"/>
        <v>0</v>
      </c>
      <c r="AC2407" s="15">
        <f t="shared" si="780"/>
        <v>837.8</v>
      </c>
      <c r="AD2407" s="48">
        <f>(ROUND(AC2407-AC2400,1)/AC2400)</f>
        <v>0.35566343042071197</v>
      </c>
      <c r="AE2407" s="113"/>
      <c r="AF2407" s="60"/>
      <c r="AH2407" s="20"/>
    </row>
    <row r="2408" spans="1:34">
      <c r="A2408" s="99" t="s">
        <v>846</v>
      </c>
      <c r="B2408" s="93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102</v>
      </c>
      <c r="O2408" s="14">
        <f>E2408*$E$11</f>
        <v>0</v>
      </c>
      <c r="P2408" s="14">
        <f>F2408*$F$11</f>
        <v>0</v>
      </c>
      <c r="Q2408" s="14">
        <f>G2408*$G$11</f>
        <v>216</v>
      </c>
      <c r="R2408" s="14">
        <f>H2408*$H$11</f>
        <v>0</v>
      </c>
      <c r="S2408" s="14">
        <f>(N2408/100)*(I2408*$I$11)+(N2408/100)*(J2408*$J$11)</f>
        <v>160.65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359.1</v>
      </c>
      <c r="W2408" s="14">
        <f>(R2408/100)*(K2408*$K$11)+(R2408/100)*(L2408*$L$11)</f>
        <v>0</v>
      </c>
      <c r="X2408" s="14">
        <f t="shared" si="776"/>
        <v>262.64999999999998</v>
      </c>
      <c r="Y2408" s="14">
        <f t="shared" si="777"/>
        <v>0</v>
      </c>
      <c r="Z2408" s="14">
        <f t="shared" si="778"/>
        <v>0</v>
      </c>
      <c r="AA2408" s="14">
        <f t="shared" si="779"/>
        <v>575.1</v>
      </c>
      <c r="AB2408" s="14">
        <f t="shared" si="781"/>
        <v>0</v>
      </c>
      <c r="AC2408" s="15">
        <f t="shared" si="780"/>
        <v>837.8</v>
      </c>
      <c r="AD2408" s="48">
        <f>(ROUND(AC2408-AC2400,1)/AC2400)</f>
        <v>0.35566343042071197</v>
      </c>
      <c r="AE2408" s="113"/>
      <c r="AF2408" s="60"/>
      <c r="AH2408" s="20"/>
    </row>
    <row r="2409" spans="1:34">
      <c r="A2409" s="99" t="s">
        <v>847</v>
      </c>
      <c r="B2409" s="93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102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216</v>
      </c>
      <c r="S2409" s="14">
        <f>(N2409/100)*(I2409*$I$12)+(N2409/100)*(J2409*$J$12)</f>
        <v>160.65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359.1</v>
      </c>
      <c r="X2409" s="14">
        <f t="shared" si="776"/>
        <v>262.64999999999998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575.1</v>
      </c>
      <c r="AC2409" s="15">
        <f t="shared" si="780"/>
        <v>837.8</v>
      </c>
      <c r="AD2409" s="48">
        <f>(ROUND(AC2409-AC2400,1)/AC2400)</f>
        <v>0.35566343042071197</v>
      </c>
      <c r="AE2409" s="113"/>
      <c r="AF2409" s="60"/>
      <c r="AH2409" s="20"/>
    </row>
    <row r="2410" spans="1:34">
      <c r="A2410" s="99" t="s">
        <v>848</v>
      </c>
      <c r="B2410" s="93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216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623.70000000000005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839.7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839.7</v>
      </c>
      <c r="AD2410" s="48">
        <f>(ROUND(AC2410-AC2400,1)/AC2400)</f>
        <v>0.35873786407766989</v>
      </c>
      <c r="AE2410" s="113"/>
      <c r="AF2410" s="60"/>
      <c r="AH2410" s="20"/>
    </row>
    <row r="2411" spans="1:34">
      <c r="A2411" s="99" t="s">
        <v>849</v>
      </c>
      <c r="B2411" s="93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216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623.70000000000005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839.7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839.7</v>
      </c>
      <c r="AD2411" s="48">
        <f>(ROUND(AC2411-AC2400,1)/AC2400)</f>
        <v>0.35873786407766989</v>
      </c>
      <c r="AE2411" s="113"/>
      <c r="AF2411" s="60"/>
      <c r="AH2411" s="20"/>
    </row>
    <row r="2412" spans="1:34">
      <c r="A2412" s="99"/>
      <c r="B2412" s="93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216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623.70000000000005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839.7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839.7</v>
      </c>
      <c r="AD2412" s="48">
        <f>(ROUND(AC2412-AC2400,1)/AC2400)</f>
        <v>0.35873786407766989</v>
      </c>
      <c r="AE2412" s="113"/>
      <c r="AF2412" s="60"/>
      <c r="AH2412" s="20"/>
    </row>
    <row r="2413" spans="1:34">
      <c r="A2413" s="99"/>
      <c r="B2413" s="93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216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464.4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680.4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680.4</v>
      </c>
      <c r="AD2413" s="48">
        <f>(ROUND(AC2413-AC2400,1)/AC2400)</f>
        <v>0.10097087378640776</v>
      </c>
      <c r="AE2413" s="113"/>
      <c r="AF2413" s="60"/>
      <c r="AH2413" s="20"/>
    </row>
    <row r="2414" spans="1:34">
      <c r="A2414" s="99"/>
      <c r="B2414" s="93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216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545.40000000000009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761.40000000000009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761.4</v>
      </c>
      <c r="AD2414" s="48">
        <f>(ROUND(AC2414-AC2400,1)/AC2400)</f>
        <v>0.23203883495145633</v>
      </c>
      <c r="AE2414" s="113"/>
      <c r="AF2414" s="60"/>
      <c r="AH2414" s="20"/>
    </row>
    <row r="2415" spans="1:34">
      <c r="A2415" s="106" t="s">
        <v>0</v>
      </c>
      <c r="B2415" s="90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248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368.9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616.9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616.9</v>
      </c>
      <c r="AD2415" s="58"/>
      <c r="AE2415" s="113" t="s">
        <v>814</v>
      </c>
      <c r="AF2415" s="60"/>
      <c r="AH2415" s="20"/>
    </row>
    <row r="2416" spans="1:34">
      <c r="A2416" s="99" t="s">
        <v>815</v>
      </c>
      <c r="B2416" s="91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223.20000000000002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517.82400000000007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741.02400000000011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741</v>
      </c>
      <c r="AD2416" s="48">
        <f>(ROUND(AC2416-AC2415,1)/AC2415)</f>
        <v>0.20116712595234235</v>
      </c>
      <c r="AE2416" s="113"/>
      <c r="AF2416" s="60"/>
      <c r="AH2416" s="20"/>
    </row>
    <row r="2417" spans="1:34">
      <c r="A2417" s="99" t="s">
        <v>816</v>
      </c>
      <c r="B2417" s="91">
        <v>18</v>
      </c>
      <c r="C2417" s="21" t="s">
        <v>850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235.6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350.45499999999998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586.05499999999995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586.1</v>
      </c>
      <c r="AD2417" s="48">
        <f>(ROUND(AC2417-AC2415,1)/AC2415)</f>
        <v>-4.9927054627978605E-2</v>
      </c>
      <c r="AE2417" s="113"/>
      <c r="AF2417" s="60"/>
      <c r="AH2417" s="20"/>
    </row>
    <row r="2418" spans="1:34">
      <c r="A2418" s="99" t="s">
        <v>817</v>
      </c>
      <c r="B2418" s="91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235.6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350.45499999999998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586.05499999999995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586.1</v>
      </c>
      <c r="AD2418" s="48">
        <f>(ROUND(AC2418-AC2415,1)/AC2415)</f>
        <v>-4.9927054627978605E-2</v>
      </c>
      <c r="AE2418" s="113"/>
      <c r="AF2418" s="60"/>
      <c r="AH2418" s="20"/>
    </row>
    <row r="2419" spans="1:34">
      <c r="A2419" s="99" t="s">
        <v>818</v>
      </c>
      <c r="B2419" s="91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235.6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350.45499999999998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586.05499999999995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586.1</v>
      </c>
      <c r="AD2419" s="48">
        <f>(ROUND(AC2419-AC2415,1)/AC2415)</f>
        <v>-4.9927054627978605E-2</v>
      </c>
      <c r="AE2419" s="113"/>
      <c r="AF2419" s="60"/>
      <c r="AH2419" s="20"/>
    </row>
    <row r="2420" spans="1:34">
      <c r="A2420" s="99" t="s">
        <v>667</v>
      </c>
      <c r="B2420" s="91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235.6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350.45499999999998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586.05499999999995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586.1</v>
      </c>
      <c r="AD2420" s="48">
        <f>(ROUND(AC2420-AC2415,1)/AC2415)</f>
        <v>-4.9927054627978605E-2</v>
      </c>
      <c r="AE2420" s="113"/>
      <c r="AF2420" s="60"/>
      <c r="AH2420" s="20"/>
    </row>
    <row r="2421" spans="1:34">
      <c r="A2421" s="99" t="s">
        <v>606</v>
      </c>
      <c r="B2421" s="91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105.39999999999999</v>
      </c>
      <c r="O2421" s="14">
        <f>E2421*$E$9</f>
        <v>223.20000000000002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156.78249999999997</v>
      </c>
      <c r="T2421" s="14">
        <f>(O2421/100)*(K2421*$K$9)</f>
        <v>351.54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262.18249999999995</v>
      </c>
      <c r="Y2421" s="14">
        <f t="shared" si="783"/>
        <v>574.74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836.9</v>
      </c>
      <c r="AD2421" s="48">
        <f>(ROUND(AC2421-AC2415,1)/AC2415)</f>
        <v>0.35662181877127574</v>
      </c>
      <c r="AE2421" s="113"/>
      <c r="AF2421" s="60"/>
      <c r="AH2421" s="20"/>
    </row>
    <row r="2422" spans="1:34">
      <c r="A2422" s="99" t="s">
        <v>845</v>
      </c>
      <c r="B2422" s="91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105.39999999999999</v>
      </c>
      <c r="O2422" s="14">
        <f>E2422*$E$10</f>
        <v>0</v>
      </c>
      <c r="P2422" s="14">
        <f>F2422*$F$10</f>
        <v>223.20000000000002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156.78249999999997</v>
      </c>
      <c r="T2422" s="14">
        <f>(O2422/100)*(K2422*$J$10)</f>
        <v>0</v>
      </c>
      <c r="U2422" s="14">
        <f>(P2422/100)*(K2422*$K$10)+(P2422/100)*(L2422*$L$10)</f>
        <v>351.54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262.18249999999995</v>
      </c>
      <c r="Y2422" s="14">
        <f t="shared" si="783"/>
        <v>0</v>
      </c>
      <c r="Z2422" s="14">
        <f t="shared" si="784"/>
        <v>574.74</v>
      </c>
      <c r="AA2422" s="14">
        <f t="shared" si="785"/>
        <v>0</v>
      </c>
      <c r="AB2422" s="14">
        <f t="shared" si="787"/>
        <v>0</v>
      </c>
      <c r="AC2422" s="15">
        <f t="shared" si="786"/>
        <v>836.9</v>
      </c>
      <c r="AD2422" s="48">
        <f>(ROUND(AC2422-AC2415,1)/AC2415)</f>
        <v>0.35662181877127574</v>
      </c>
      <c r="AE2422" s="113"/>
      <c r="AF2422" s="60"/>
      <c r="AH2422" s="20"/>
    </row>
    <row r="2423" spans="1:34">
      <c r="A2423" s="99" t="s">
        <v>846</v>
      </c>
      <c r="B2423" s="91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105.39999999999999</v>
      </c>
      <c r="O2423" s="14">
        <f>E2423*$E$11</f>
        <v>0</v>
      </c>
      <c r="P2423" s="14">
        <f>F2423*$F$11</f>
        <v>0</v>
      </c>
      <c r="Q2423" s="14">
        <f>G2423*$G$11</f>
        <v>223.20000000000002</v>
      </c>
      <c r="R2423" s="14">
        <f>H2423*$H$11</f>
        <v>0</v>
      </c>
      <c r="S2423" s="14">
        <f>(N2423/100)*(I2423*$I$11)+(N2423/100)*(J2423*$J$11)</f>
        <v>156.78249999999997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351.54</v>
      </c>
      <c r="W2423" s="14">
        <f>(R2423/100)*(K2423*$K$11)+(R2423/100)*(L2423*$L$11)</f>
        <v>0</v>
      </c>
      <c r="X2423" s="14">
        <f t="shared" si="782"/>
        <v>262.18249999999995</v>
      </c>
      <c r="Y2423" s="14">
        <f t="shared" si="783"/>
        <v>0</v>
      </c>
      <c r="Z2423" s="14">
        <f t="shared" si="784"/>
        <v>0</v>
      </c>
      <c r="AA2423" s="14">
        <f t="shared" si="785"/>
        <v>574.74</v>
      </c>
      <c r="AB2423" s="14">
        <f t="shared" si="787"/>
        <v>0</v>
      </c>
      <c r="AC2423" s="15">
        <f t="shared" si="786"/>
        <v>836.9</v>
      </c>
      <c r="AD2423" s="48">
        <f>(ROUND(AC2423-AC2415,1)/AC2415)</f>
        <v>0.35662181877127574</v>
      </c>
      <c r="AE2423" s="113"/>
      <c r="AF2423" s="60"/>
      <c r="AH2423" s="20"/>
    </row>
    <row r="2424" spans="1:34">
      <c r="A2424" s="99" t="s">
        <v>847</v>
      </c>
      <c r="B2424" s="91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105.39999999999999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223.20000000000002</v>
      </c>
      <c r="S2424" s="14">
        <f>(N2424/100)*(I2424*$I$12)+(N2424/100)*(J2424*$J$12)</f>
        <v>156.78249999999997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351.54</v>
      </c>
      <c r="X2424" s="14">
        <f t="shared" si="782"/>
        <v>262.18249999999995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574.74</v>
      </c>
      <c r="AC2424" s="15">
        <f t="shared" si="786"/>
        <v>836.9</v>
      </c>
      <c r="AD2424" s="48">
        <f>(ROUND(AC2424-AC2415,1)/AC2415)</f>
        <v>0.35662181877127574</v>
      </c>
      <c r="AE2424" s="113"/>
      <c r="AF2424" s="60"/>
      <c r="AH2424" s="20"/>
    </row>
    <row r="2425" spans="1:34">
      <c r="A2425" s="99" t="s">
        <v>848</v>
      </c>
      <c r="B2425" s="91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223.20000000000002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613.24199999999996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836.44200000000001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836.4</v>
      </c>
      <c r="AD2425" s="48">
        <f>(ROUND(AC2425-AC2415,1)/AC2415)</f>
        <v>0.35581131463770466</v>
      </c>
      <c r="AE2425" s="113"/>
      <c r="AF2425" s="60"/>
      <c r="AH2425" s="20"/>
    </row>
    <row r="2426" spans="1:34">
      <c r="A2426" s="99" t="s">
        <v>849</v>
      </c>
      <c r="B2426" s="91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223.20000000000002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613.24199999999996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836.44200000000001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836.4</v>
      </c>
      <c r="AD2426" s="48">
        <f>(ROUND(AC2426-AC2415,1)/AC2415)</f>
        <v>0.35581131463770466</v>
      </c>
      <c r="AE2426" s="113"/>
      <c r="AF2426" s="60"/>
      <c r="AH2426" s="20"/>
    </row>
    <row r="2427" spans="1:34">
      <c r="A2427" s="99"/>
      <c r="B2427" s="91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223.20000000000002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613.24199999999996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836.44200000000001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836.4</v>
      </c>
      <c r="AD2427" s="48">
        <f>(ROUND(AC2427-AC2415,1)/AC2415)</f>
        <v>0.35581131463770466</v>
      </c>
      <c r="AE2427" s="113"/>
      <c r="AF2427" s="60"/>
      <c r="AH2427" s="20"/>
    </row>
    <row r="2428" spans="1:34">
      <c r="A2428" s="99"/>
      <c r="B2428" s="91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223.20000000000002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463.14000000000004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686.34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686.3</v>
      </c>
      <c r="AD2428" s="48">
        <f>(ROUND(AC2428-AC2415,1)/AC2415)</f>
        <v>0.11249797373966608</v>
      </c>
      <c r="AE2428" s="113"/>
      <c r="AF2428" s="60"/>
      <c r="AH2428" s="20"/>
    </row>
    <row r="2429" spans="1:34">
      <c r="A2429" s="99"/>
      <c r="B2429" s="91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223.20000000000002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535.68000000000006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758.88000000000011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758.9</v>
      </c>
      <c r="AD2429" s="48">
        <f>(ROUND(AC2429-AC2415,1)/AC2415)</f>
        <v>0.23018317393418708</v>
      </c>
      <c r="AE2429" s="113"/>
      <c r="AF2429" s="60"/>
      <c r="AH2429" s="20"/>
    </row>
    <row r="2430" spans="1:34">
      <c r="A2430" s="106" t="s">
        <v>0</v>
      </c>
      <c r="B2430" s="92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250</v>
      </c>
      <c r="O2430" s="52">
        <f>E2430*$E$3</f>
        <v>0</v>
      </c>
      <c r="P2430" s="52">
        <f>F2430*$F$3</f>
        <v>80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218.75</v>
      </c>
      <c r="T2430" s="52">
        <f>(O2430/100)*(K2430*$K$3)</f>
        <v>0</v>
      </c>
      <c r="U2430" s="52">
        <f>(P2430/100)*(K2430*$K$3)+(P2430/100)*(L2430*$L$3)</f>
        <v>28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468.75</v>
      </c>
      <c r="Y2430" s="52">
        <f t="shared" si="761"/>
        <v>0</v>
      </c>
      <c r="Z2430" s="52">
        <f t="shared" si="762"/>
        <v>108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576.79999999999995</v>
      </c>
      <c r="AD2430" s="58"/>
      <c r="AE2430" s="113" t="s">
        <v>814</v>
      </c>
      <c r="AF2430" s="60"/>
      <c r="AH2430" s="20"/>
    </row>
    <row r="2431" spans="1:34">
      <c r="A2431" s="99" t="s">
        <v>815</v>
      </c>
      <c r="B2431" s="93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225</v>
      </c>
      <c r="O2431" s="14">
        <f>E2431*$E$4</f>
        <v>0</v>
      </c>
      <c r="P2431" s="14">
        <f>F2431*$F$4</f>
        <v>72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382.5</v>
      </c>
      <c r="T2431" s="14">
        <f>(O2431/100)*(K2431*$K$4)</f>
        <v>0</v>
      </c>
      <c r="U2431" s="14">
        <f>(P2431/100)*(K2431*$K$4)+(P2431/100)*(L2431*$L$4)</f>
        <v>25.2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607.5</v>
      </c>
      <c r="Y2431" s="14">
        <f t="shared" ref="Y2431:Y2444" si="789">O2431+T2431</f>
        <v>0</v>
      </c>
      <c r="Z2431" s="14">
        <f t="shared" ref="Z2431:Z2444" si="790">P2431+U2431</f>
        <v>97.2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704.7</v>
      </c>
      <c r="AD2431" s="48">
        <f>(ROUND(AC2431-AC2430,1)/AC2430)</f>
        <v>0.22174063800277397</v>
      </c>
      <c r="AE2431" s="113"/>
      <c r="AF2431" s="60"/>
      <c r="AH2431" s="20"/>
    </row>
    <row r="2432" spans="1:34">
      <c r="A2432" s="99" t="s">
        <v>816</v>
      </c>
      <c r="B2432" s="93">
        <v>0</v>
      </c>
      <c r="C2432" s="21" t="s">
        <v>850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237.5</v>
      </c>
      <c r="O2432" s="14">
        <f>E2432*$E$5</f>
        <v>0</v>
      </c>
      <c r="P2432" s="14">
        <f>F2432*$F$5</f>
        <v>76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207.8125</v>
      </c>
      <c r="T2432" s="14">
        <f>(O2432/100)*(K2432*$K$5)</f>
        <v>0</v>
      </c>
      <c r="U2432" s="14">
        <f>(P2432/100)*(K2432*$K$5)+(P2432/100)*(L2432*$L$5)</f>
        <v>26.6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445.3125</v>
      </c>
      <c r="Y2432" s="14">
        <f t="shared" si="789"/>
        <v>0</v>
      </c>
      <c r="Z2432" s="14">
        <f t="shared" si="790"/>
        <v>102.6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547.9</v>
      </c>
      <c r="AD2432" s="48">
        <f>(ROUND(AC2432-AC2430,1)/AC2430)</f>
        <v>-5.0104022191400831E-2</v>
      </c>
      <c r="AE2432" s="113"/>
      <c r="AF2432" s="60"/>
      <c r="AH2432" s="20"/>
    </row>
    <row r="2433" spans="1:34">
      <c r="A2433" s="99" t="s">
        <v>817</v>
      </c>
      <c r="B2433" s="93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237.5</v>
      </c>
      <c r="O2433" s="14">
        <f>E2433*$E$6</f>
        <v>0</v>
      </c>
      <c r="P2433" s="14">
        <f>F2433*$F$6</f>
        <v>76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207.8125</v>
      </c>
      <c r="T2433" s="14">
        <f>(O2433/100)*(K2433*$K$6)</f>
        <v>0</v>
      </c>
      <c r="U2433" s="14">
        <f>(P2433/100)*(K2433*$K$6)+(P2433/100)*(L2433*$L$6)</f>
        <v>26.6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445.3125</v>
      </c>
      <c r="Y2433" s="14">
        <f t="shared" si="789"/>
        <v>0</v>
      </c>
      <c r="Z2433" s="14">
        <f t="shared" si="790"/>
        <v>102.6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547.9</v>
      </c>
      <c r="AD2433" s="48">
        <f>(ROUND(AC2433-AC2430,1)/AC2430)</f>
        <v>-5.0104022191400831E-2</v>
      </c>
      <c r="AE2433" s="113"/>
      <c r="AF2433" s="60"/>
      <c r="AH2433" s="20"/>
    </row>
    <row r="2434" spans="1:34">
      <c r="A2434" s="99" t="s">
        <v>818</v>
      </c>
      <c r="B2434" s="93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237.5</v>
      </c>
      <c r="O2434" s="14">
        <f>E2434*$E$7</f>
        <v>0</v>
      </c>
      <c r="P2434" s="14">
        <f>F2434*$F$7</f>
        <v>76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207.8125</v>
      </c>
      <c r="T2434" s="14">
        <f>(O2434/100)*(K2434*$K$7)</f>
        <v>0</v>
      </c>
      <c r="U2434" s="14">
        <f>(P2434/100)*(K2434*$K$7)+(P2434/100)*(L2434*$L$7)</f>
        <v>26.6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445.3125</v>
      </c>
      <c r="Y2434" s="14">
        <f t="shared" si="789"/>
        <v>0</v>
      </c>
      <c r="Z2434" s="14">
        <f t="shared" si="790"/>
        <v>102.6</v>
      </c>
      <c r="AA2434" s="14">
        <f t="shared" si="791"/>
        <v>0</v>
      </c>
      <c r="AB2434" s="14">
        <f t="shared" si="793"/>
        <v>0</v>
      </c>
      <c r="AC2434" s="15">
        <f t="shared" si="792"/>
        <v>547.9</v>
      </c>
      <c r="AD2434" s="48">
        <f>(ROUND(AC2434-AC2430,1)/AC2430)</f>
        <v>-5.0104022191400831E-2</v>
      </c>
      <c r="AE2434" s="113"/>
      <c r="AF2434" s="60"/>
      <c r="AH2434" s="20"/>
    </row>
    <row r="2435" spans="1:34">
      <c r="A2435" s="99" t="s">
        <v>667</v>
      </c>
      <c r="B2435" s="93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237.5</v>
      </c>
      <c r="O2435" s="14">
        <f>E2435*$E$8</f>
        <v>0</v>
      </c>
      <c r="P2435" s="14">
        <f>F2435*$F$8</f>
        <v>76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207.8125</v>
      </c>
      <c r="T2435" s="14">
        <f>(O2435/100)*(K2435*$K$8)</f>
        <v>0</v>
      </c>
      <c r="U2435" s="14">
        <f>(P2435/100)*(K2435*$K$8)+(P2435/100)*(L2435*$L$8)</f>
        <v>26.6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445.3125</v>
      </c>
      <c r="Y2435" s="14">
        <f t="shared" si="789"/>
        <v>0</v>
      </c>
      <c r="Z2435" s="14">
        <f t="shared" si="790"/>
        <v>102.6</v>
      </c>
      <c r="AA2435" s="14">
        <f t="shared" si="791"/>
        <v>0</v>
      </c>
      <c r="AB2435" s="14">
        <f t="shared" si="793"/>
        <v>0</v>
      </c>
      <c r="AC2435" s="15">
        <f t="shared" si="792"/>
        <v>547.9</v>
      </c>
      <c r="AD2435" s="48">
        <f>(ROUND(AC2435-AC2430,1)/AC2430)</f>
        <v>-5.0104022191400831E-2</v>
      </c>
      <c r="AE2435" s="113"/>
      <c r="AF2435" s="60"/>
      <c r="AH2435" s="20"/>
    </row>
    <row r="2436" spans="1:34">
      <c r="A2436" s="99" t="s">
        <v>606</v>
      </c>
      <c r="B2436" s="93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105.39999999999999</v>
      </c>
      <c r="O2436" s="14">
        <f>E2436*$E$9</f>
        <v>297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92.22499999999998</v>
      </c>
      <c r="T2436" s="14">
        <f>(O2436/100)*(K2436*$K$9)</f>
        <v>291.06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197.62499999999997</v>
      </c>
      <c r="Y2436" s="14">
        <f t="shared" si="789"/>
        <v>588.05999999999995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785.7</v>
      </c>
      <c r="AD2436" s="48">
        <f>(ROUND(AC2436-AC2430,1)/AC2430)</f>
        <v>0.36217059639389743</v>
      </c>
      <c r="AE2436" s="113"/>
      <c r="AF2436" s="60"/>
      <c r="AH2436" s="20"/>
    </row>
    <row r="2437" spans="1:34">
      <c r="A2437" s="99" t="s">
        <v>845</v>
      </c>
      <c r="B2437" s="93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105.39999999999999</v>
      </c>
      <c r="O2437" s="14">
        <f>E2437*$E$10</f>
        <v>0</v>
      </c>
      <c r="P2437" s="14">
        <f>F2437*$F$10</f>
        <v>297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92.22499999999998</v>
      </c>
      <c r="T2437" s="14">
        <f>(O2437/100)*(K2437*$J$10)</f>
        <v>0</v>
      </c>
      <c r="U2437" s="14">
        <f>(P2437/100)*(K2437*$K$10)+(P2437/100)*(L2437*$L$10)</f>
        <v>291.06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197.62499999999997</v>
      </c>
      <c r="Y2437" s="14">
        <f t="shared" si="789"/>
        <v>0</v>
      </c>
      <c r="Z2437" s="14">
        <f t="shared" si="790"/>
        <v>588.05999999999995</v>
      </c>
      <c r="AA2437" s="14">
        <f t="shared" si="791"/>
        <v>0</v>
      </c>
      <c r="AB2437" s="14">
        <f t="shared" si="793"/>
        <v>0</v>
      </c>
      <c r="AC2437" s="15">
        <f t="shared" si="792"/>
        <v>785.7</v>
      </c>
      <c r="AD2437" s="48">
        <f>(ROUND(AC2437-AC2430,1)/AC2430)</f>
        <v>0.36217059639389743</v>
      </c>
      <c r="AE2437" s="113"/>
      <c r="AF2437" s="60"/>
      <c r="AH2437" s="20"/>
    </row>
    <row r="2438" spans="1:34">
      <c r="A2438" s="99" t="s">
        <v>846</v>
      </c>
      <c r="B2438" s="93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105.39999999999999</v>
      </c>
      <c r="O2438" s="14">
        <f>E2438*$E$11</f>
        <v>0</v>
      </c>
      <c r="P2438" s="14">
        <f>F2438*$F$11</f>
        <v>0</v>
      </c>
      <c r="Q2438" s="14">
        <f>G2438*$G$11</f>
        <v>297</v>
      </c>
      <c r="R2438" s="14">
        <f>H2438*$H$11</f>
        <v>0</v>
      </c>
      <c r="S2438" s="14">
        <f>(N2438/100)*(I2438*$I$11)+(N2438/100)*(J2438*$J$11)</f>
        <v>92.22499999999998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291.06</v>
      </c>
      <c r="W2438" s="14">
        <f>(R2438/100)*(K2438*$K$11)+(R2438/100)*(L2438*$L$11)</f>
        <v>0</v>
      </c>
      <c r="X2438" s="14">
        <f t="shared" si="788"/>
        <v>197.62499999999997</v>
      </c>
      <c r="Y2438" s="14">
        <f t="shared" si="789"/>
        <v>0</v>
      </c>
      <c r="Z2438" s="14">
        <f t="shared" si="790"/>
        <v>0</v>
      </c>
      <c r="AA2438" s="14">
        <f t="shared" si="791"/>
        <v>588.05999999999995</v>
      </c>
      <c r="AB2438" s="14">
        <f t="shared" si="793"/>
        <v>0</v>
      </c>
      <c r="AC2438" s="15">
        <f t="shared" si="792"/>
        <v>785.7</v>
      </c>
      <c r="AD2438" s="48">
        <f>(ROUND(AC2438-AC2430,1)/AC2430)</f>
        <v>0.36217059639389743</v>
      </c>
      <c r="AE2438" s="113"/>
      <c r="AF2438" s="60"/>
      <c r="AH2438" s="20"/>
    </row>
    <row r="2439" spans="1:34">
      <c r="A2439" s="99" t="s">
        <v>847</v>
      </c>
      <c r="B2439" s="93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105.39999999999999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297</v>
      </c>
      <c r="S2439" s="14">
        <f>(N2439/100)*(I2439*$I$12)+(N2439/100)*(J2439*$J$12)</f>
        <v>92.22499999999998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291.06</v>
      </c>
      <c r="X2439" s="14">
        <f t="shared" si="788"/>
        <v>197.62499999999997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588.05999999999995</v>
      </c>
      <c r="AC2439" s="15">
        <f t="shared" si="792"/>
        <v>785.7</v>
      </c>
      <c r="AD2439" s="48">
        <f>(ROUND(AC2439-AC2430,1)/AC2430)</f>
        <v>0.36217059639389743</v>
      </c>
      <c r="AE2439" s="113"/>
      <c r="AF2439" s="60"/>
      <c r="AH2439" s="20"/>
    </row>
    <row r="2440" spans="1:34">
      <c r="A2440" s="99" t="s">
        <v>848</v>
      </c>
      <c r="B2440" s="93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225</v>
      </c>
      <c r="O2440" s="14">
        <f>E2440*$E$13</f>
        <v>0</v>
      </c>
      <c r="P2440" s="14">
        <f>F2440*$F$13</f>
        <v>72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401.625</v>
      </c>
      <c r="T2440" s="14">
        <f>(O2440/100)*(K2440*$K$13)+(O2440/100)*(M2440*$M$13)</f>
        <v>0</v>
      </c>
      <c r="U2440" s="14">
        <f>(P2440/100)*(K2440*$K$13)+(P2440/100)*(L2440*$L$13)+(P2440/100)*(M2440*$M$13)</f>
        <v>90.72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626.625</v>
      </c>
      <c r="Y2440" s="14">
        <f t="shared" si="789"/>
        <v>0</v>
      </c>
      <c r="Z2440" s="14">
        <f t="shared" si="790"/>
        <v>162.72</v>
      </c>
      <c r="AA2440" s="14">
        <f t="shared" si="791"/>
        <v>0</v>
      </c>
      <c r="AB2440" s="14">
        <f t="shared" si="793"/>
        <v>0</v>
      </c>
      <c r="AC2440" s="15">
        <f t="shared" si="792"/>
        <v>789.3</v>
      </c>
      <c r="AD2440" s="48">
        <f>(ROUND(AC2440-AC2430,1)/AC2430)</f>
        <v>0.3684119278779473</v>
      </c>
      <c r="AE2440" s="113"/>
      <c r="AF2440" s="60"/>
      <c r="AH2440" s="20"/>
    </row>
    <row r="2441" spans="1:34">
      <c r="A2441" s="99" t="s">
        <v>849</v>
      </c>
      <c r="B2441" s="93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275.40000000000003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515.68650000000014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791.08650000000011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791.1</v>
      </c>
      <c r="AD2441" s="48">
        <f>(ROUND(AC2441-AC2430,1)/AC2430)</f>
        <v>0.37153259361997232</v>
      </c>
      <c r="AE2441" s="113"/>
      <c r="AF2441" s="60"/>
      <c r="AH2441" s="20"/>
    </row>
    <row r="2442" spans="1:34">
      <c r="A2442" s="99"/>
      <c r="B2442" s="93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275.40000000000003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515.68650000000014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791.08650000000011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791.1</v>
      </c>
      <c r="AD2442" s="48">
        <f>(ROUND(AC2442-AC2430,1)/AC2430)</f>
        <v>0.37153259361997232</v>
      </c>
      <c r="AE2442" s="113"/>
      <c r="AF2442" s="60"/>
      <c r="AH2442" s="20"/>
    </row>
    <row r="2443" spans="1:34">
      <c r="A2443" s="99"/>
      <c r="B2443" s="93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225</v>
      </c>
      <c r="O2443" s="14">
        <f>E2443*$E$16</f>
        <v>0</v>
      </c>
      <c r="P2443" s="14">
        <f>F2443*$F$16</f>
        <v>72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331.875</v>
      </c>
      <c r="T2443" s="14">
        <f>(O2443/100)*(K2443*$K$16)</f>
        <v>0</v>
      </c>
      <c r="U2443" s="14">
        <f>(P2443/100)*(K2443*$K$16)+(P2443/100)*(L2443*$L$16)</f>
        <v>25.2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556.875</v>
      </c>
      <c r="Y2443" s="14">
        <f t="shared" si="789"/>
        <v>0</v>
      </c>
      <c r="Z2443" s="14">
        <f t="shared" si="790"/>
        <v>97.2</v>
      </c>
      <c r="AA2443" s="14">
        <f t="shared" si="791"/>
        <v>0</v>
      </c>
      <c r="AB2443" s="14">
        <f t="shared" si="793"/>
        <v>0</v>
      </c>
      <c r="AC2443" s="15">
        <f t="shared" si="792"/>
        <v>654.1</v>
      </c>
      <c r="AD2443" s="48">
        <f>(ROUND(AC2443-AC2430,1)/AC2430)</f>
        <v>0.13401525658807212</v>
      </c>
      <c r="AE2443" s="111"/>
      <c r="AF2443" s="63"/>
      <c r="AH2443" s="20"/>
    </row>
    <row r="2444" spans="1:34">
      <c r="A2444" s="99"/>
      <c r="B2444" s="93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225</v>
      </c>
      <c r="O2444" s="14">
        <f>E2444*$E$17</f>
        <v>0</v>
      </c>
      <c r="P2444" s="14">
        <f>F2444*$F$17</f>
        <v>72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405</v>
      </c>
      <c r="T2444" s="14">
        <f>(O2444/100)*(K2444*$K$17)</f>
        <v>0</v>
      </c>
      <c r="U2444" s="14">
        <f>(P2444/100)*(K2444*$K$17)+(P2444/100)*(L2444*$L$17)</f>
        <v>25.2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630</v>
      </c>
      <c r="Y2444" s="14">
        <f t="shared" si="789"/>
        <v>0</v>
      </c>
      <c r="Z2444" s="14">
        <f t="shared" si="790"/>
        <v>97.2</v>
      </c>
      <c r="AA2444" s="14">
        <f t="shared" si="791"/>
        <v>0</v>
      </c>
      <c r="AB2444" s="14">
        <f t="shared" si="793"/>
        <v>0</v>
      </c>
      <c r="AC2444" s="15">
        <f t="shared" si="792"/>
        <v>727.2</v>
      </c>
      <c r="AD2444" s="48">
        <f>(ROUND(AC2444-AC2430,1)/AC2430)</f>
        <v>0.26074895977808604</v>
      </c>
      <c r="AE2444" s="113"/>
      <c r="AF2444" s="60"/>
      <c r="AH2444" s="20"/>
    </row>
    <row r="2445" spans="1:34">
      <c r="A2445" s="107"/>
      <c r="B2445" s="156" t="s">
        <v>121</v>
      </c>
      <c r="C2445" s="156"/>
      <c r="D2445" s="156"/>
      <c r="E2445" s="156"/>
      <c r="F2445" s="156"/>
      <c r="G2445" s="156"/>
      <c r="H2445" s="156"/>
      <c r="I2445" s="156"/>
      <c r="J2445" s="156"/>
      <c r="K2445" s="156"/>
      <c r="L2445" s="156"/>
      <c r="M2445" s="156"/>
      <c r="N2445" s="156"/>
      <c r="O2445" s="156"/>
      <c r="P2445" s="156"/>
      <c r="Q2445" s="156"/>
      <c r="R2445" s="156"/>
      <c r="S2445" s="156"/>
      <c r="T2445" s="156"/>
      <c r="U2445" s="156"/>
      <c r="V2445" s="156"/>
      <c r="W2445" s="156"/>
      <c r="X2445" s="156"/>
      <c r="Y2445" s="156"/>
      <c r="Z2445" s="156"/>
      <c r="AA2445" s="156"/>
      <c r="AB2445" s="156"/>
      <c r="AC2445" s="18">
        <v>650</v>
      </c>
      <c r="AD2445" s="18"/>
      <c r="AE2445" s="113"/>
      <c r="AF2445" s="60"/>
      <c r="AH2445" s="20"/>
    </row>
    <row r="2446" spans="1:34">
      <c r="A2446" s="106" t="s">
        <v>0</v>
      </c>
      <c r="B2446" s="87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328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373.09999999999997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701.09999999999991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701.1</v>
      </c>
      <c r="AD2446" s="48">
        <v>0</v>
      </c>
      <c r="AE2446" s="113" t="s">
        <v>814</v>
      </c>
      <c r="AF2446" s="60"/>
      <c r="AH2446" s="20"/>
    </row>
    <row r="2447" spans="1:34">
      <c r="A2447" s="99" t="s">
        <v>815</v>
      </c>
      <c r="B2447" s="87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295.2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549.072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844.27199999999993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844.3</v>
      </c>
      <c r="AD2447" s="48">
        <f>(ROUND(AC2447-AC2446,1)/AC2446)</f>
        <v>0.20425046355726714</v>
      </c>
      <c r="AE2447" s="113"/>
      <c r="AF2447" s="60"/>
      <c r="AH2447" s="20"/>
    </row>
    <row r="2448" spans="1:34">
      <c r="A2448" s="99" t="s">
        <v>816</v>
      </c>
      <c r="B2448" s="87">
        <v>8</v>
      </c>
      <c r="C2448" s="21" t="s">
        <v>850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311.59999999999997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354.44499999999994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666.04499999999985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666</v>
      </c>
      <c r="AD2448" s="48">
        <f>(ROUND(AC2448-AC2446,1)/AC2446)</f>
        <v>-5.0064184852374842E-2</v>
      </c>
      <c r="AE2448" s="113"/>
      <c r="AF2448" s="60"/>
      <c r="AH2448" s="20"/>
    </row>
    <row r="2449" spans="1:34">
      <c r="A2449" s="99" t="s">
        <v>817</v>
      </c>
      <c r="B2449" s="87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311.59999999999997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354.44499999999994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666.04499999999985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666</v>
      </c>
      <c r="AD2449" s="48">
        <f>(ROUND(AC2449-AC2446,1)/AC2446)</f>
        <v>-5.0064184852374842E-2</v>
      </c>
      <c r="AE2449" s="113"/>
      <c r="AF2449" s="60"/>
      <c r="AH2449" s="20"/>
    </row>
    <row r="2450" spans="1:34">
      <c r="A2450" s="99" t="s">
        <v>818</v>
      </c>
      <c r="B2450" s="87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311.59999999999997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354.44499999999994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666.04499999999985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666</v>
      </c>
      <c r="AD2450" s="48">
        <f>(ROUND(AC2450-AC2446,1)/AC2446)</f>
        <v>-5.0064184852374842E-2</v>
      </c>
      <c r="AE2450" s="113"/>
      <c r="AF2450" s="60"/>
      <c r="AH2450" s="20"/>
    </row>
    <row r="2451" spans="1:34">
      <c r="A2451" s="99" t="s">
        <v>667</v>
      </c>
      <c r="B2451" s="87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311.59999999999997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354.44499999999994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666.04499999999985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666</v>
      </c>
      <c r="AD2451" s="48">
        <f>(ROUND(AC2451-AC2446,1)/AC2446)</f>
        <v>-5.0064184852374842E-2</v>
      </c>
      <c r="AE2451" s="113"/>
      <c r="AF2451" s="60"/>
      <c r="AH2451" s="20"/>
    </row>
    <row r="2452" spans="1:34">
      <c r="A2452" s="99" t="s">
        <v>606</v>
      </c>
      <c r="B2452" s="87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139.4</v>
      </c>
      <c r="O2452" s="14">
        <f>E2452*$E$9</f>
        <v>295.2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158.56750000000002</v>
      </c>
      <c r="T2452" s="14">
        <f>(O2452/100)*(K2452*$K$9)</f>
        <v>361.62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297.96750000000003</v>
      </c>
      <c r="Y2452" s="14">
        <f t="shared" si="795"/>
        <v>656.81999999999994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954.8</v>
      </c>
      <c r="AD2452" s="48">
        <f>(ROUND(AC2452-AC2446,1)/AC2446)</f>
        <v>0.36185993438881753</v>
      </c>
      <c r="AE2452" s="113"/>
      <c r="AF2452" s="60"/>
      <c r="AH2452" s="20"/>
    </row>
    <row r="2453" spans="1:34">
      <c r="A2453" s="99" t="s">
        <v>845</v>
      </c>
      <c r="B2453" s="87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139.4</v>
      </c>
      <c r="O2453" s="14">
        <f>E2453*$E$10</f>
        <v>0</v>
      </c>
      <c r="P2453" s="14">
        <f>F2453*$F$10</f>
        <v>295.2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158.56750000000002</v>
      </c>
      <c r="T2453" s="14">
        <f>(O2453/100)*(K2453*$J$10)</f>
        <v>0</v>
      </c>
      <c r="U2453" s="14">
        <f>(P2453/100)*(K2453*$K$10)+(P2453/100)*(L2453*$L$10)</f>
        <v>361.62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297.96750000000003</v>
      </c>
      <c r="Y2453" s="14">
        <f t="shared" si="795"/>
        <v>0</v>
      </c>
      <c r="Z2453" s="14">
        <f t="shared" si="796"/>
        <v>656.81999999999994</v>
      </c>
      <c r="AA2453" s="14">
        <f t="shared" si="797"/>
        <v>0</v>
      </c>
      <c r="AB2453" s="14">
        <f t="shared" si="799"/>
        <v>0</v>
      </c>
      <c r="AC2453" s="15">
        <f t="shared" si="798"/>
        <v>954.8</v>
      </c>
      <c r="AD2453" s="48">
        <f>(ROUND(AC2453-AC2446,1)/AC2446)</f>
        <v>0.36185993438881753</v>
      </c>
      <c r="AE2453" s="113"/>
      <c r="AF2453" s="60"/>
      <c r="AH2453" s="20"/>
    </row>
    <row r="2454" spans="1:34">
      <c r="A2454" s="99" t="s">
        <v>846</v>
      </c>
      <c r="B2454" s="87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139.4</v>
      </c>
      <c r="O2454" s="14">
        <f>E2454*$E$11</f>
        <v>0</v>
      </c>
      <c r="P2454" s="14">
        <f>F2454*$F$11</f>
        <v>0</v>
      </c>
      <c r="Q2454" s="14">
        <f>G2454*$G$11</f>
        <v>295.2</v>
      </c>
      <c r="R2454" s="14">
        <f>H2454*$H$11</f>
        <v>0</v>
      </c>
      <c r="S2454" s="14">
        <f>(N2454/100)*(I2454*$I$11)+(N2454/100)*(J2454*$J$11)</f>
        <v>158.56750000000002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361.62</v>
      </c>
      <c r="W2454" s="14">
        <f>(R2454/100)*(K2454*$K$11)+(R2454/100)*(L2454*$L$11)</f>
        <v>0</v>
      </c>
      <c r="X2454" s="14">
        <f t="shared" si="794"/>
        <v>297.96750000000003</v>
      </c>
      <c r="Y2454" s="14">
        <f t="shared" si="795"/>
        <v>0</v>
      </c>
      <c r="Z2454" s="14">
        <f t="shared" si="796"/>
        <v>0</v>
      </c>
      <c r="AA2454" s="14">
        <f t="shared" si="797"/>
        <v>656.81999999999994</v>
      </c>
      <c r="AB2454" s="14">
        <f t="shared" si="799"/>
        <v>0</v>
      </c>
      <c r="AC2454" s="15">
        <f t="shared" si="798"/>
        <v>954.8</v>
      </c>
      <c r="AD2454" s="48">
        <f>(ROUND(AC2454-AC2446,1)/AC2446)</f>
        <v>0.36185993438881753</v>
      </c>
      <c r="AE2454" s="113"/>
      <c r="AF2454" s="60"/>
      <c r="AH2454" s="20"/>
    </row>
    <row r="2455" spans="1:34">
      <c r="A2455" s="99" t="s">
        <v>847</v>
      </c>
      <c r="B2455" s="87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139.4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295.2</v>
      </c>
      <c r="S2455" s="14">
        <f>(N2455/100)*(I2455*$I$12)+(N2455/100)*(J2455*$J$12)</f>
        <v>158.56750000000002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361.62</v>
      </c>
      <c r="X2455" s="14">
        <f t="shared" si="794"/>
        <v>297.96750000000003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656.81999999999994</v>
      </c>
      <c r="AC2455" s="15">
        <f t="shared" si="798"/>
        <v>954.8</v>
      </c>
      <c r="AD2455" s="48">
        <f>(ROUND(AC2455-AC2446,1)/AC2446)</f>
        <v>0.36185993438881753</v>
      </c>
      <c r="AE2455" s="113"/>
      <c r="AF2455" s="60"/>
      <c r="AH2455" s="20"/>
    </row>
    <row r="2456" spans="1:34">
      <c r="A2456" s="99" t="s">
        <v>848</v>
      </c>
      <c r="B2456" s="87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295.2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656.08199999999988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951.28199999999993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951.3</v>
      </c>
      <c r="AD2456" s="48">
        <f>(ROUND(AC2456-AC2446,1)/AC2446)</f>
        <v>0.35686777920410778</v>
      </c>
      <c r="AE2456" s="113"/>
      <c r="AF2456" s="60"/>
      <c r="AH2456" s="20"/>
    </row>
    <row r="2457" spans="1:34">
      <c r="A2457" s="99" t="s">
        <v>849</v>
      </c>
      <c r="B2457" s="87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295.2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656.08199999999988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951.28199999999993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951.3</v>
      </c>
      <c r="AD2457" s="48">
        <f>(ROUND(AC2457-AC2446,1)/AC2446)</f>
        <v>0.35686777920410778</v>
      </c>
      <c r="AE2457" s="113"/>
      <c r="AF2457" s="60"/>
      <c r="AH2457" s="20"/>
    </row>
    <row r="2458" spans="1:34">
      <c r="A2458" s="99"/>
      <c r="B2458" s="87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295.2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656.08199999999988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951.28199999999993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951.3</v>
      </c>
      <c r="AD2458" s="48">
        <f>(ROUND(AC2458-AC2446,1)/AC2446)</f>
        <v>0.35686777920410778</v>
      </c>
      <c r="AE2458" s="113"/>
      <c r="AF2458" s="60"/>
      <c r="AH2458" s="20"/>
    </row>
    <row r="2459" spans="1:34">
      <c r="A2459" s="99"/>
      <c r="B2459" s="87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295.2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487.07999999999993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782.28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782.3</v>
      </c>
      <c r="AD2459" s="48">
        <f>(ROUND(AC2459-AC2446,1)/AC2446)</f>
        <v>0.11581800028526601</v>
      </c>
      <c r="AE2459" s="113"/>
      <c r="AF2459" s="60"/>
      <c r="AH2459" s="20"/>
    </row>
    <row r="2460" spans="1:34">
      <c r="A2460" s="99"/>
      <c r="B2460" s="87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295.2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575.64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870.83999999999992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870.8</v>
      </c>
      <c r="AD2460" s="48">
        <f>(ROUND(AC2460-AC2446,1)/AC2446)</f>
        <v>0.24204820995578374</v>
      </c>
      <c r="AE2460" s="113"/>
      <c r="AF2460" s="60"/>
      <c r="AH2460" s="20"/>
    </row>
    <row r="2461" spans="1:34">
      <c r="A2461" s="106" t="s">
        <v>0</v>
      </c>
      <c r="B2461" s="88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310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379.75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689.75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689.8</v>
      </c>
      <c r="AD2461" s="58">
        <v>0</v>
      </c>
      <c r="AE2461" s="113" t="s">
        <v>814</v>
      </c>
      <c r="AF2461" s="60"/>
      <c r="AH2461" s="20"/>
    </row>
    <row r="2462" spans="1:34">
      <c r="A2462" s="99" t="s">
        <v>815</v>
      </c>
      <c r="B2462" s="89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279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552.41999999999996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831.42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831.4</v>
      </c>
      <c r="AD2462" s="48">
        <f>(ROUND(AC2462-AC2461,1)/AC2461)</f>
        <v>0.20527689185271095</v>
      </c>
      <c r="AE2462" s="113"/>
      <c r="AF2462" s="60"/>
      <c r="AH2462" s="20"/>
    </row>
    <row r="2463" spans="1:34">
      <c r="A2463" s="99" t="s">
        <v>816</v>
      </c>
      <c r="B2463" s="89">
        <v>10</v>
      </c>
      <c r="C2463" s="21" t="s">
        <v>850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294.5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360.76249999999999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655.26250000000005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655.29999999999995</v>
      </c>
      <c r="AD2463" s="48">
        <f>(ROUND(AC2463-AC2461,1)/AC2461)</f>
        <v>-5.0014496955639316E-2</v>
      </c>
      <c r="AE2463" s="113"/>
      <c r="AF2463" s="60"/>
      <c r="AH2463" s="20"/>
    </row>
    <row r="2464" spans="1:34">
      <c r="A2464" s="99" t="s">
        <v>817</v>
      </c>
      <c r="B2464" s="89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294.5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360.76249999999999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655.26250000000005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655.29999999999995</v>
      </c>
      <c r="AD2464" s="48">
        <f>(ROUND(AC2464-AC2461,1)/AC2461)</f>
        <v>-5.0014496955639316E-2</v>
      </c>
      <c r="AE2464" s="113"/>
      <c r="AF2464" s="60"/>
    </row>
    <row r="2465" spans="1:32">
      <c r="A2465" s="99" t="s">
        <v>818</v>
      </c>
      <c r="B2465" s="89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294.5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360.76249999999999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655.26250000000005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655.29999999999995</v>
      </c>
      <c r="AD2465" s="48">
        <f>(ROUND(AC2465-AC2461,1)/AC2461)</f>
        <v>-5.0014496955639316E-2</v>
      </c>
      <c r="AE2465" s="113"/>
      <c r="AF2465" s="60"/>
    </row>
    <row r="2466" spans="1:32">
      <c r="A2466" s="99" t="s">
        <v>667</v>
      </c>
      <c r="B2466" s="89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294.5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360.76249999999999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655.26250000000005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655.29999999999995</v>
      </c>
      <c r="AD2466" s="48">
        <f>(ROUND(AC2466-AC2461,1)/AC2461)</f>
        <v>-5.0014496955639316E-2</v>
      </c>
      <c r="AE2466" s="113"/>
      <c r="AF2466" s="60"/>
    </row>
    <row r="2467" spans="1:32">
      <c r="A2467" s="99" t="s">
        <v>606</v>
      </c>
      <c r="B2467" s="89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130.9</v>
      </c>
      <c r="O2467" s="14">
        <f>E2467*$E$9</f>
        <v>279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160.35250000000002</v>
      </c>
      <c r="T2467" s="14">
        <f>(O2467/100)*(K2467*$K$9)</f>
        <v>366.1875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291.25250000000005</v>
      </c>
      <c r="Y2467" s="14">
        <f t="shared" si="795"/>
        <v>645.1875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936.4</v>
      </c>
      <c r="AD2467" s="48">
        <f>(ROUND(AC2467-AC2461,1)/AC2461)</f>
        <v>0.35749492606552624</v>
      </c>
      <c r="AE2467" s="113"/>
      <c r="AF2467" s="60"/>
    </row>
    <row r="2468" spans="1:32">
      <c r="A2468" s="99" t="s">
        <v>845</v>
      </c>
      <c r="B2468" s="89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130.9</v>
      </c>
      <c r="O2468" s="14">
        <f>E2468*$E$10</f>
        <v>0</v>
      </c>
      <c r="P2468" s="14">
        <f>F2468*$F$10</f>
        <v>279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160.35250000000002</v>
      </c>
      <c r="T2468" s="14">
        <f>(O2468/100)*(K2468*$J$10)</f>
        <v>0</v>
      </c>
      <c r="U2468" s="14">
        <f>(P2468/100)*(K2468*$K$10)+(P2468/100)*(L2468*$L$10)</f>
        <v>366.1875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291.25250000000005</v>
      </c>
      <c r="Y2468" s="14">
        <f t="shared" si="795"/>
        <v>0</v>
      </c>
      <c r="Z2468" s="14">
        <f t="shared" si="796"/>
        <v>645.1875</v>
      </c>
      <c r="AA2468" s="14">
        <f t="shared" si="797"/>
        <v>0</v>
      </c>
      <c r="AB2468" s="14">
        <f t="shared" si="801"/>
        <v>0</v>
      </c>
      <c r="AC2468" s="15">
        <f t="shared" si="800"/>
        <v>936.4</v>
      </c>
      <c r="AD2468" s="48">
        <f>(ROUND(AC2468-AC2461,1)/AC2461)</f>
        <v>0.35749492606552624</v>
      </c>
      <c r="AE2468" s="113"/>
      <c r="AF2468" s="60"/>
    </row>
    <row r="2469" spans="1:32">
      <c r="A2469" s="99" t="s">
        <v>846</v>
      </c>
      <c r="B2469" s="89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130.9</v>
      </c>
      <c r="O2469" s="14">
        <f>E2469*$E$11</f>
        <v>0</v>
      </c>
      <c r="P2469" s="14">
        <f>F2469*$F$11</f>
        <v>0</v>
      </c>
      <c r="Q2469" s="14">
        <f>G2469*$G$11</f>
        <v>279</v>
      </c>
      <c r="R2469" s="14">
        <f>H2469*$H$11</f>
        <v>0</v>
      </c>
      <c r="S2469" s="14">
        <f>(N2469/100)*(I2469*$I$11)+(N2469/100)*(J2469*$J$11)</f>
        <v>160.35250000000002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366.1875</v>
      </c>
      <c r="W2469" s="14">
        <f>(R2469/100)*(K2469*$K$11)+(R2469/100)*(L2469*$L$11)</f>
        <v>0</v>
      </c>
      <c r="X2469" s="14">
        <f t="shared" si="794"/>
        <v>291.25250000000005</v>
      </c>
      <c r="Y2469" s="14">
        <f t="shared" si="795"/>
        <v>0</v>
      </c>
      <c r="Z2469" s="14">
        <f t="shared" si="796"/>
        <v>0</v>
      </c>
      <c r="AA2469" s="14">
        <f t="shared" si="797"/>
        <v>645.1875</v>
      </c>
      <c r="AB2469" s="14">
        <f t="shared" si="801"/>
        <v>0</v>
      </c>
      <c r="AC2469" s="15">
        <f t="shared" si="800"/>
        <v>936.4</v>
      </c>
      <c r="AD2469" s="48">
        <f>(ROUND(AC2469-AC2461,1)/AC2461)</f>
        <v>0.35749492606552624</v>
      </c>
      <c r="AE2469" s="113"/>
      <c r="AF2469" s="60"/>
    </row>
    <row r="2470" spans="1:32">
      <c r="A2470" s="99" t="s">
        <v>847</v>
      </c>
      <c r="B2470" s="89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130.9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279</v>
      </c>
      <c r="S2470" s="14">
        <f>(N2470/100)*(I2470*$I$12)+(N2470/100)*(J2470*$J$12)</f>
        <v>160.35250000000002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366.1875</v>
      </c>
      <c r="X2470" s="14">
        <f t="shared" si="794"/>
        <v>291.25250000000005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645.1875</v>
      </c>
      <c r="AC2470" s="15">
        <f t="shared" si="800"/>
        <v>936.4</v>
      </c>
      <c r="AD2470" s="48">
        <f>(ROUND(AC2470-AC2461,1)/AC2461)</f>
        <v>0.35749492606552624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279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659.13750000000005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938.13750000000005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938.1</v>
      </c>
      <c r="AD2471" s="48">
        <f>(ROUND(AC2471-AC2461,1)/AC2461)</f>
        <v>0.35995940852420993</v>
      </c>
      <c r="AE2471" s="113"/>
      <c r="AF2471" s="60"/>
    </row>
    <row r="2472" spans="1:32">
      <c r="A2472" s="99" t="s">
        <v>849</v>
      </c>
      <c r="B2472" s="89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279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659.13750000000005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938.13750000000005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938.1</v>
      </c>
      <c r="AD2472" s="48">
        <f>(ROUND(AC2472-AC2461,1)/AC2461)</f>
        <v>0.35995940852420993</v>
      </c>
      <c r="AE2472" s="113"/>
      <c r="AF2472" s="60"/>
    </row>
    <row r="2473" spans="1:32">
      <c r="A2473" s="99"/>
      <c r="B2473" s="89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279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659.13750000000005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938.13750000000005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938.1</v>
      </c>
      <c r="AD2473" s="48">
        <f>(ROUND(AC2473-AC2461,1)/AC2461)</f>
        <v>0.35995940852420993</v>
      </c>
      <c r="AE2473" s="113"/>
      <c r="AF2473" s="60"/>
    </row>
    <row r="2474" spans="1:32">
      <c r="A2474" s="99"/>
      <c r="B2474" s="89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279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495.22500000000002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774.22500000000002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774.2</v>
      </c>
      <c r="AD2474" s="48">
        <f>(ROUND(AC2474-AC2461,1)/AC2461)</f>
        <v>0.1223543055958249</v>
      </c>
      <c r="AE2474" s="113"/>
      <c r="AF2474" s="60"/>
    </row>
    <row r="2475" spans="1:32">
      <c r="A2475" s="99"/>
      <c r="B2475" s="89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279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571.94999999999993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850.94999999999993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851</v>
      </c>
      <c r="AD2475" s="48">
        <f>(ROUND(AC2475-AC2461,1)/AC2461)</f>
        <v>0.23369092490576979</v>
      </c>
      <c r="AE2475" s="113"/>
      <c r="AF2475" s="60"/>
    </row>
    <row r="2476" spans="1:32">
      <c r="A2476" s="106" t="s">
        <v>0</v>
      </c>
      <c r="B2476" s="86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340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357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697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697</v>
      </c>
      <c r="AD2476" s="58">
        <v>0</v>
      </c>
      <c r="AE2476" s="113" t="s">
        <v>814</v>
      </c>
      <c r="AF2476" s="60"/>
    </row>
    <row r="2477" spans="1:32">
      <c r="A2477" s="99" t="s">
        <v>815</v>
      </c>
      <c r="B2477" s="87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306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538.55999999999995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844.56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844.6</v>
      </c>
      <c r="AD2477" s="48">
        <f>(ROUND(AC2477-AC2476,1)/AC2476)</f>
        <v>0.21176470588235294</v>
      </c>
      <c r="AE2477" s="113"/>
      <c r="AF2477" s="60"/>
    </row>
    <row r="2478" spans="1:32">
      <c r="A2478" s="99" t="s">
        <v>816</v>
      </c>
      <c r="B2478" s="87">
        <v>16</v>
      </c>
      <c r="C2478" s="21" t="s">
        <v>850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323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339.15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662.15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662.2</v>
      </c>
      <c r="AD2478" s="48">
        <f>(ROUND(AC2478-AC2476,1)/AC2476)</f>
        <v>-4.9928263988522237E-2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323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339.15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662.15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662.2</v>
      </c>
      <c r="AD2479" s="48">
        <f>(ROUND(AC2479-AC2476,1)/AC2476)</f>
        <v>-4.9928263988522237E-2</v>
      </c>
      <c r="AE2479" s="113"/>
      <c r="AF2479" s="60"/>
    </row>
    <row r="2480" spans="1:32">
      <c r="A2480" s="99" t="s">
        <v>818</v>
      </c>
      <c r="B2480" s="87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323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339.15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662.15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662.2</v>
      </c>
      <c r="AD2480" s="48">
        <f>(ROUND(AC2480-AC2476,1)/AC2476)</f>
        <v>-4.9928263988522237E-2</v>
      </c>
      <c r="AE2480" s="113"/>
      <c r="AF2480" s="60"/>
    </row>
    <row r="2481" spans="1:32">
      <c r="A2481" s="99" t="s">
        <v>667</v>
      </c>
      <c r="B2481" s="87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323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339.15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662.15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662.2</v>
      </c>
      <c r="AD2481" s="48">
        <f>(ROUND(AC2481-AC2476,1)/AC2476)</f>
        <v>-4.9928263988522237E-2</v>
      </c>
      <c r="AE2481" s="113"/>
      <c r="AF2481" s="60"/>
    </row>
    <row r="2482" spans="1:32">
      <c r="A2482" s="99" t="s">
        <v>606</v>
      </c>
      <c r="B2482" s="87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144.5</v>
      </c>
      <c r="O2482" s="14">
        <f>E2482*$E$9</f>
        <v>306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151.72500000000002</v>
      </c>
      <c r="T2482" s="14">
        <f>(O2482/100)*(K2482*$K$9)</f>
        <v>342.72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296.22500000000002</v>
      </c>
      <c r="Y2482" s="14">
        <f t="shared" si="803"/>
        <v>648.72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944.9</v>
      </c>
      <c r="AD2482" s="48">
        <f>(ROUND(AC2482-AC2476,1)/AC2476)</f>
        <v>0.35566714490674317</v>
      </c>
      <c r="AE2482" s="113"/>
      <c r="AF2482" s="60"/>
    </row>
    <row r="2483" spans="1:32">
      <c r="A2483" s="99" t="s">
        <v>845</v>
      </c>
      <c r="B2483" s="87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144.5</v>
      </c>
      <c r="O2483" s="14">
        <f>E2483*$E$10</f>
        <v>0</v>
      </c>
      <c r="P2483" s="14">
        <f>F2483*$F$10</f>
        <v>306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151.72500000000002</v>
      </c>
      <c r="T2483" s="14">
        <f>(O2483/100)*(K2483*$J$10)</f>
        <v>0</v>
      </c>
      <c r="U2483" s="14">
        <f>(P2483/100)*(K2483*$K$10)+(P2483/100)*(L2483*$L$10)</f>
        <v>342.72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296.22500000000002</v>
      </c>
      <c r="Y2483" s="14">
        <f t="shared" si="803"/>
        <v>0</v>
      </c>
      <c r="Z2483" s="14">
        <f t="shared" si="804"/>
        <v>648.72</v>
      </c>
      <c r="AA2483" s="14">
        <f t="shared" si="805"/>
        <v>0</v>
      </c>
      <c r="AB2483" s="14">
        <f t="shared" si="807"/>
        <v>0</v>
      </c>
      <c r="AC2483" s="15">
        <f t="shared" si="806"/>
        <v>944.9</v>
      </c>
      <c r="AD2483" s="48">
        <f>(ROUND(AC2483-AC2476,1)/AC2476)</f>
        <v>0.35566714490674317</v>
      </c>
      <c r="AE2483" s="113"/>
      <c r="AF2483" s="60"/>
    </row>
    <row r="2484" spans="1:32">
      <c r="A2484" s="99" t="s">
        <v>846</v>
      </c>
      <c r="B2484" s="87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144.5</v>
      </c>
      <c r="O2484" s="14">
        <f>E2484*$E$11</f>
        <v>0</v>
      </c>
      <c r="P2484" s="14">
        <f>F2484*$F$11</f>
        <v>0</v>
      </c>
      <c r="Q2484" s="14">
        <f>G2484*$G$11</f>
        <v>306</v>
      </c>
      <c r="R2484" s="14">
        <f>H2484*$H$11</f>
        <v>0</v>
      </c>
      <c r="S2484" s="14">
        <f>(N2484/100)*(I2484*$I$11)+(N2484/100)*(J2484*$J$11)</f>
        <v>151.72500000000002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342.72</v>
      </c>
      <c r="W2484" s="14">
        <f>(R2484/100)*(K2484*$K$11)+(R2484/100)*(L2484*$L$11)</f>
        <v>0</v>
      </c>
      <c r="X2484" s="14">
        <f t="shared" si="802"/>
        <v>296.22500000000002</v>
      </c>
      <c r="Y2484" s="14">
        <f t="shared" si="803"/>
        <v>0</v>
      </c>
      <c r="Z2484" s="14">
        <f t="shared" si="804"/>
        <v>0</v>
      </c>
      <c r="AA2484" s="14">
        <f t="shared" si="805"/>
        <v>648.72</v>
      </c>
      <c r="AB2484" s="14">
        <f t="shared" si="807"/>
        <v>0</v>
      </c>
      <c r="AC2484" s="15">
        <f t="shared" si="806"/>
        <v>944.9</v>
      </c>
      <c r="AD2484" s="48">
        <f>(ROUND(AC2484-AC2476,1)/AC2476)</f>
        <v>0.35566714490674317</v>
      </c>
      <c r="AE2484" s="113"/>
      <c r="AF2484" s="60"/>
    </row>
    <row r="2485" spans="1:32">
      <c r="A2485" s="99" t="s">
        <v>847</v>
      </c>
      <c r="B2485" s="87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144.5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306</v>
      </c>
      <c r="S2485" s="14">
        <f>(N2485/100)*(I2485*$I$12)+(N2485/100)*(J2485*$J$12)</f>
        <v>151.72500000000002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342.72</v>
      </c>
      <c r="X2485" s="14">
        <f t="shared" si="802"/>
        <v>296.22500000000002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648.72</v>
      </c>
      <c r="AC2485" s="15">
        <f t="shared" si="806"/>
        <v>944.9</v>
      </c>
      <c r="AD2485" s="48">
        <f>(ROUND(AC2485-AC2476,1)/AC2476)</f>
        <v>0.35566714490674317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306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642.6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948.6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948.6</v>
      </c>
      <c r="AD2486" s="48">
        <f>(ROUND(AC2486-AC2476,1)/AC2476)</f>
        <v>0.36097560975609755</v>
      </c>
      <c r="AE2486" s="113"/>
      <c r="AF2486" s="60"/>
    </row>
    <row r="2487" spans="1:32">
      <c r="A2487" s="99" t="s">
        <v>849</v>
      </c>
      <c r="B2487" s="87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306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642.6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948.6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948.6</v>
      </c>
      <c r="AD2487" s="48">
        <f>(ROUND(AC2487-AC2476,1)/AC2476)</f>
        <v>0.36097560975609755</v>
      </c>
      <c r="AE2487" s="113"/>
      <c r="AF2487" s="60"/>
    </row>
    <row r="2488" spans="1:32">
      <c r="A2488" s="99"/>
      <c r="B2488" s="87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306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642.6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948.6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948.6</v>
      </c>
      <c r="AD2488" s="48">
        <f>(ROUND(AC2488-AC2476,1)/AC2476)</f>
        <v>0.36097560975609755</v>
      </c>
      <c r="AE2488" s="113"/>
      <c r="AF2488" s="60"/>
    </row>
    <row r="2489" spans="1:32">
      <c r="A2489" s="99"/>
      <c r="B2489" s="87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306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481.95000000000005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787.95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788</v>
      </c>
      <c r="AD2489" s="48">
        <f>(ROUND(AC2489-AC2476,1)/AC2476)</f>
        <v>0.13055954088952654</v>
      </c>
      <c r="AE2489" s="113"/>
      <c r="AF2489" s="60"/>
    </row>
    <row r="2490" spans="1:32">
      <c r="A2490" s="99"/>
      <c r="B2490" s="87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306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558.45000000000005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864.45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864.5</v>
      </c>
      <c r="AD2490" s="48">
        <f>(ROUND(AC2490-AC2476,1)/AC2476)</f>
        <v>0.24031563845050216</v>
      </c>
      <c r="AE2490" s="113"/>
      <c r="AF2490" s="60"/>
    </row>
    <row r="2491" spans="1:32">
      <c r="A2491" s="106" t="s">
        <v>0</v>
      </c>
      <c r="B2491" s="88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350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367.5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717.5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717.5</v>
      </c>
      <c r="AD2491" s="58">
        <v>0</v>
      </c>
      <c r="AE2491" s="113" t="s">
        <v>814</v>
      </c>
      <c r="AF2491" s="60"/>
    </row>
    <row r="2492" spans="1:32">
      <c r="A2492" s="99" t="s">
        <v>815</v>
      </c>
      <c r="B2492" s="89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315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554.4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869.4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869.4</v>
      </c>
      <c r="AD2492" s="48">
        <f>(ROUND(AC2492-AC2491,1)/AC2491)</f>
        <v>0.21170731707317075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850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332.5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349.125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681.625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681.6</v>
      </c>
      <c r="AD2493" s="48">
        <f>(ROUND(AC2493-AC2491,1)/AC2491)</f>
        <v>-5.0034843205574914E-2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332.5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349.125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681.625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681.6</v>
      </c>
      <c r="AD2494" s="48">
        <f>(ROUND(AC2494-AC2491,1)/AC2491)</f>
        <v>-5.0034843205574914E-2</v>
      </c>
      <c r="AE2494" s="113"/>
      <c r="AF2494" s="60"/>
    </row>
    <row r="2495" spans="1:32">
      <c r="A2495" s="99" t="s">
        <v>818</v>
      </c>
      <c r="B2495" s="89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332.5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349.125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681.625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681.6</v>
      </c>
      <c r="AD2495" s="48">
        <f>(ROUND(AC2495-AC2491,1)/AC2491)</f>
        <v>-5.0034843205574914E-2</v>
      </c>
      <c r="AE2495" s="113"/>
      <c r="AF2495" s="60"/>
    </row>
    <row r="2496" spans="1:32">
      <c r="A2496" s="99" t="s">
        <v>667</v>
      </c>
      <c r="B2496" s="89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332.5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349.125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681.625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681.6</v>
      </c>
      <c r="AD2496" s="48">
        <f>(ROUND(AC2496-AC2491,1)/AC2491)</f>
        <v>-5.0034843205574914E-2</v>
      </c>
      <c r="AE2496" s="113"/>
      <c r="AF2496" s="60"/>
    </row>
    <row r="2497" spans="1:32">
      <c r="A2497" s="99" t="s">
        <v>606</v>
      </c>
      <c r="B2497" s="89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147.9</v>
      </c>
      <c r="O2497" s="14">
        <f>E2497*$E$9</f>
        <v>315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155.29500000000002</v>
      </c>
      <c r="T2497" s="14">
        <f>(O2497/100)*(K2497*$K$9)</f>
        <v>358.3125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303.19500000000005</v>
      </c>
      <c r="Y2497" s="14">
        <f t="shared" si="809"/>
        <v>673.3125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976.5</v>
      </c>
      <c r="AD2497" s="48">
        <f>(ROUND(AC2497-AC2491,1)/AC2491)</f>
        <v>0.36097560975609755</v>
      </c>
      <c r="AE2497" s="113"/>
      <c r="AF2497" s="60"/>
    </row>
    <row r="2498" spans="1:32">
      <c r="A2498" s="99" t="s">
        <v>845</v>
      </c>
      <c r="B2498" s="89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147.9</v>
      </c>
      <c r="O2498" s="14">
        <f>E2498*$E$10</f>
        <v>0</v>
      </c>
      <c r="P2498" s="14">
        <f>F2498*$F$10</f>
        <v>315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155.29500000000002</v>
      </c>
      <c r="T2498" s="14">
        <f>(O2498/100)*(K2498*$J$10)</f>
        <v>0</v>
      </c>
      <c r="U2498" s="14">
        <f>(P2498/100)*(K2498*$K$10)+(P2498/100)*(L2498*$L$10)</f>
        <v>358.3125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303.19500000000005</v>
      </c>
      <c r="Y2498" s="14">
        <f t="shared" si="809"/>
        <v>0</v>
      </c>
      <c r="Z2498" s="14">
        <f t="shared" si="810"/>
        <v>673.3125</v>
      </c>
      <c r="AA2498" s="14">
        <f t="shared" si="811"/>
        <v>0</v>
      </c>
      <c r="AB2498" s="14">
        <f t="shared" si="813"/>
        <v>0</v>
      </c>
      <c r="AC2498" s="15">
        <f t="shared" si="812"/>
        <v>976.5</v>
      </c>
      <c r="AD2498" s="48">
        <f>(ROUND(AC2498-AC2491,1)/AC2491)</f>
        <v>0.36097560975609755</v>
      </c>
      <c r="AE2498" s="113"/>
      <c r="AF2498" s="60"/>
    </row>
    <row r="2499" spans="1:32">
      <c r="A2499" s="99" t="s">
        <v>846</v>
      </c>
      <c r="B2499" s="89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147.9</v>
      </c>
      <c r="O2499" s="14">
        <f>E2499*$E$11</f>
        <v>0</v>
      </c>
      <c r="P2499" s="14">
        <f>F2499*$F$11</f>
        <v>0</v>
      </c>
      <c r="Q2499" s="14">
        <f>G2499*$G$11</f>
        <v>315</v>
      </c>
      <c r="R2499" s="14">
        <f>H2499*$H$11</f>
        <v>0</v>
      </c>
      <c r="S2499" s="14">
        <f>(N2499/100)*(I2499*$I$11)+(N2499/100)*(J2499*$J$11)</f>
        <v>155.29500000000002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358.3125</v>
      </c>
      <c r="W2499" s="14">
        <f>(R2499/100)*(K2499*$K$11)+(R2499/100)*(L2499*$L$11)</f>
        <v>0</v>
      </c>
      <c r="X2499" s="14">
        <f t="shared" si="808"/>
        <v>303.19500000000005</v>
      </c>
      <c r="Y2499" s="14">
        <f t="shared" si="809"/>
        <v>0</v>
      </c>
      <c r="Z2499" s="14">
        <f t="shared" si="810"/>
        <v>0</v>
      </c>
      <c r="AA2499" s="14">
        <f t="shared" si="811"/>
        <v>673.3125</v>
      </c>
      <c r="AB2499" s="14">
        <f t="shared" si="813"/>
        <v>0</v>
      </c>
      <c r="AC2499" s="15">
        <f t="shared" si="812"/>
        <v>976.5</v>
      </c>
      <c r="AD2499" s="48">
        <f>(ROUND(AC2499-AC2491,1)/AC2491)</f>
        <v>0.36097560975609755</v>
      </c>
      <c r="AE2499" s="113"/>
      <c r="AF2499" s="60"/>
    </row>
    <row r="2500" spans="1:32">
      <c r="A2500" s="99" t="s">
        <v>847</v>
      </c>
      <c r="B2500" s="89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147.9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315</v>
      </c>
      <c r="S2500" s="14">
        <f>(N2500/100)*(I2500*$I$12)+(N2500/100)*(J2500*$J$12)</f>
        <v>155.29500000000002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358.3125</v>
      </c>
      <c r="X2500" s="14">
        <f t="shared" si="808"/>
        <v>303.19500000000005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673.3125</v>
      </c>
      <c r="AC2500" s="15">
        <f t="shared" si="812"/>
        <v>976.5</v>
      </c>
      <c r="AD2500" s="48">
        <f>(ROUND(AC2500-AC2491,1)/AC2491)</f>
        <v>0.36097560975609755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315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661.5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976.5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976.5</v>
      </c>
      <c r="AD2501" s="48">
        <f>(ROUND(AC2501-AC2491,1)/AC2491)</f>
        <v>0.36097560975609755</v>
      </c>
      <c r="AE2501" s="113"/>
      <c r="AF2501" s="60"/>
    </row>
    <row r="2502" spans="1:32">
      <c r="A2502" s="99" t="s">
        <v>849</v>
      </c>
      <c r="B2502" s="89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315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661.5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976.5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976.5</v>
      </c>
      <c r="AD2502" s="48">
        <f>(ROUND(AC2502-AC2491,1)/AC2491)</f>
        <v>0.36097560975609755</v>
      </c>
      <c r="AE2502" s="113"/>
      <c r="AF2502" s="60"/>
    </row>
    <row r="2503" spans="1:32">
      <c r="A2503" s="99"/>
      <c r="B2503" s="89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315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661.5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976.5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976.5</v>
      </c>
      <c r="AD2503" s="48">
        <f>(ROUND(AC2503-AC2491,1)/AC2491)</f>
        <v>0.36097560975609755</v>
      </c>
      <c r="AE2503" s="113"/>
      <c r="AF2503" s="60"/>
    </row>
    <row r="2504" spans="1:32">
      <c r="A2504" s="99"/>
      <c r="B2504" s="89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315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488.25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803.25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803.3</v>
      </c>
      <c r="AD2504" s="48">
        <f>(ROUND(AC2504-AC2491,1)/AC2491)</f>
        <v>0.11958188153310104</v>
      </c>
      <c r="AE2504" s="113"/>
      <c r="AF2504" s="60"/>
    </row>
    <row r="2505" spans="1:32">
      <c r="A2505" s="99"/>
      <c r="B2505" s="89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315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582.75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897.75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897.8</v>
      </c>
      <c r="AD2505" s="48">
        <f>(ROUND(AC2505-AC2491,1)/AC2491)</f>
        <v>0.2512891986062718</v>
      </c>
      <c r="AE2505" s="113"/>
      <c r="AF2505" s="60"/>
    </row>
    <row r="2506" spans="1:32">
      <c r="A2506" s="106" t="s">
        <v>0</v>
      </c>
      <c r="B2506" s="90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344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421.4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765.4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765.4</v>
      </c>
      <c r="AD2506" s="58"/>
      <c r="AE2506" s="113" t="s">
        <v>814</v>
      </c>
      <c r="AF2506" s="60"/>
    </row>
    <row r="2507" spans="1:32">
      <c r="A2507" s="99" t="s">
        <v>815</v>
      </c>
      <c r="B2507" s="91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309.60000000000002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613.00800000000004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922.60800000000006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922.6</v>
      </c>
      <c r="AD2507" s="48">
        <f>(ROUND(AC2507-AC2506,1)/AC2506)</f>
        <v>0.20538280637575124</v>
      </c>
      <c r="AE2507" s="113"/>
      <c r="AF2507" s="60"/>
    </row>
    <row r="2508" spans="1:32">
      <c r="A2508" s="99" t="s">
        <v>816</v>
      </c>
      <c r="B2508" s="91">
        <v>18</v>
      </c>
      <c r="C2508" s="21" t="s">
        <v>850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326.8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400.33000000000004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727.13000000000011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727.1</v>
      </c>
      <c r="AD2508" s="48">
        <f>(ROUND(AC2508-AC2506,1)/AC2506)</f>
        <v>-5.0039195192056442E-2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326.8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400.33000000000004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727.13000000000011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727.1</v>
      </c>
      <c r="AD2509" s="48">
        <f>(ROUND(AC2509-AC2506,1)/AC2506)</f>
        <v>-5.0039195192056442E-2</v>
      </c>
      <c r="AE2509" s="113"/>
      <c r="AF2509" s="60"/>
    </row>
    <row r="2510" spans="1:32">
      <c r="A2510" s="99" t="s">
        <v>818</v>
      </c>
      <c r="B2510" s="91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326.8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400.33000000000004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727.13000000000011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727.1</v>
      </c>
      <c r="AD2510" s="48">
        <f>(ROUND(AC2510-AC2506,1)/AC2506)</f>
        <v>-5.0039195192056442E-2</v>
      </c>
      <c r="AE2510" s="113"/>
      <c r="AF2510" s="60"/>
    </row>
    <row r="2511" spans="1:32">
      <c r="A2511" s="99" t="s">
        <v>667</v>
      </c>
      <c r="B2511" s="91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326.8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400.33000000000004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727.13000000000011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727.1</v>
      </c>
      <c r="AD2511" s="48">
        <f>(ROUND(AC2511-AC2506,1)/AC2506)</f>
        <v>-5.0039195192056442E-2</v>
      </c>
      <c r="AE2511" s="113"/>
      <c r="AF2511" s="60"/>
    </row>
    <row r="2512" spans="1:32">
      <c r="A2512" s="99" t="s">
        <v>606</v>
      </c>
      <c r="B2512" s="91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146.19999999999999</v>
      </c>
      <c r="O2512" s="14">
        <f>E2512*$E$9</f>
        <v>309.60000000000002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179.095</v>
      </c>
      <c r="T2512" s="14">
        <f>(O2512/100)*(K2512*$K$9)</f>
        <v>406.35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325.29499999999996</v>
      </c>
      <c r="Y2512" s="14">
        <f t="shared" si="803"/>
        <v>715.95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1041.2</v>
      </c>
      <c r="AD2512" s="48">
        <f>(ROUND(AC2512-AC2506,1)/AC2506)</f>
        <v>0.36033446563888166</v>
      </c>
      <c r="AE2512" s="113"/>
      <c r="AF2512" s="60"/>
    </row>
    <row r="2513" spans="1:32">
      <c r="A2513" s="99" t="s">
        <v>845</v>
      </c>
      <c r="B2513" s="91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146.19999999999999</v>
      </c>
      <c r="O2513" s="14">
        <f>E2513*$E$10</f>
        <v>0</v>
      </c>
      <c r="P2513" s="14">
        <f>F2513*$F$10</f>
        <v>309.60000000000002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179.095</v>
      </c>
      <c r="T2513" s="14">
        <f>(O2513/100)*(K2513*$J$10)</f>
        <v>0</v>
      </c>
      <c r="U2513" s="14">
        <f>(P2513/100)*(K2513*$K$10)+(P2513/100)*(L2513*$L$10)</f>
        <v>406.35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325.29499999999996</v>
      </c>
      <c r="Y2513" s="14">
        <f t="shared" si="803"/>
        <v>0</v>
      </c>
      <c r="Z2513" s="14">
        <f t="shared" si="804"/>
        <v>715.95</v>
      </c>
      <c r="AA2513" s="14">
        <f t="shared" si="805"/>
        <v>0</v>
      </c>
      <c r="AB2513" s="14">
        <f t="shared" si="815"/>
        <v>0</v>
      </c>
      <c r="AC2513" s="15">
        <f t="shared" si="814"/>
        <v>1041.2</v>
      </c>
      <c r="AD2513" s="48">
        <f>(ROUND(AC2513-AC2506,1)/AC2506)</f>
        <v>0.36033446563888166</v>
      </c>
      <c r="AE2513" s="113"/>
      <c r="AF2513" s="60"/>
    </row>
    <row r="2514" spans="1:32">
      <c r="A2514" s="99" t="s">
        <v>846</v>
      </c>
      <c r="B2514" s="91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146.19999999999999</v>
      </c>
      <c r="O2514" s="14">
        <f>E2514*$E$11</f>
        <v>0</v>
      </c>
      <c r="P2514" s="14">
        <f>F2514*$F$11</f>
        <v>0</v>
      </c>
      <c r="Q2514" s="14">
        <f>G2514*$G$11</f>
        <v>309.60000000000002</v>
      </c>
      <c r="R2514" s="14">
        <f>H2514*$H$11</f>
        <v>0</v>
      </c>
      <c r="S2514" s="14">
        <f>(N2514/100)*(I2514*$I$11)+(N2514/100)*(J2514*$J$11)</f>
        <v>179.095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406.35</v>
      </c>
      <c r="W2514" s="14">
        <f>(R2514/100)*(K2514*$K$11)+(R2514/100)*(L2514*$L$11)</f>
        <v>0</v>
      </c>
      <c r="X2514" s="14">
        <f t="shared" si="802"/>
        <v>325.29499999999996</v>
      </c>
      <c r="Y2514" s="14">
        <f t="shared" si="803"/>
        <v>0</v>
      </c>
      <c r="Z2514" s="14">
        <f t="shared" si="804"/>
        <v>0</v>
      </c>
      <c r="AA2514" s="14">
        <f t="shared" si="805"/>
        <v>715.95</v>
      </c>
      <c r="AB2514" s="14">
        <f t="shared" si="815"/>
        <v>0</v>
      </c>
      <c r="AC2514" s="15">
        <f t="shared" si="814"/>
        <v>1041.2</v>
      </c>
      <c r="AD2514" s="48">
        <f>(ROUND(AC2514-AC2506,1)/AC2506)</f>
        <v>0.36033446563888166</v>
      </c>
      <c r="AE2514" s="113"/>
      <c r="AF2514" s="60"/>
    </row>
    <row r="2515" spans="1:32">
      <c r="A2515" s="99" t="s">
        <v>847</v>
      </c>
      <c r="B2515" s="91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146.19999999999999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309.60000000000002</v>
      </c>
      <c r="S2515" s="14">
        <f>(N2515/100)*(I2515*$I$12)+(N2515/100)*(J2515*$J$12)</f>
        <v>179.095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406.35</v>
      </c>
      <c r="X2515" s="14">
        <f t="shared" si="802"/>
        <v>325.29499999999996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715.95</v>
      </c>
      <c r="AC2515" s="15">
        <f t="shared" si="814"/>
        <v>1041.2</v>
      </c>
      <c r="AD2515" s="48">
        <f>(ROUND(AC2515-AC2506,1)/AC2506)</f>
        <v>0.36033446563888166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309.60000000000002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731.43000000000006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1041.0300000000002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1041</v>
      </c>
      <c r="AD2516" s="48">
        <f>(ROUND(AC2516-AC2506,1)/AC2506)</f>
        <v>0.36007316435850539</v>
      </c>
      <c r="AE2516" s="113"/>
      <c r="AF2516" s="60"/>
    </row>
    <row r="2517" spans="1:32">
      <c r="A2517" s="99" t="s">
        <v>849</v>
      </c>
      <c r="B2517" s="91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309.60000000000002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731.43000000000006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1041.0300000000002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1041</v>
      </c>
      <c r="AD2517" s="48">
        <f>(ROUND(AC2517-AC2506,1)/AC2506)</f>
        <v>0.36007316435850539</v>
      </c>
      <c r="AE2517" s="113"/>
      <c r="AF2517" s="60"/>
    </row>
    <row r="2518" spans="1:32">
      <c r="A2518" s="99"/>
      <c r="B2518" s="91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309.60000000000002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731.43000000000006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1041.0300000000002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1041</v>
      </c>
      <c r="AD2518" s="48">
        <f>(ROUND(AC2518-AC2506,1)/AC2506)</f>
        <v>0.36007316435850539</v>
      </c>
      <c r="AE2518" s="113"/>
      <c r="AF2518" s="60"/>
    </row>
    <row r="2519" spans="1:32">
      <c r="A2519" s="99"/>
      <c r="B2519" s="91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309.60000000000002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541.79999999999995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851.4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851.4</v>
      </c>
      <c r="AD2519" s="48">
        <f>(ROUND(AC2519-AC2506,1)/AC2506)</f>
        <v>0.11235955056179775</v>
      </c>
      <c r="AE2519" s="113"/>
      <c r="AF2519" s="60"/>
    </row>
    <row r="2520" spans="1:32">
      <c r="A2520" s="99"/>
      <c r="B2520" s="91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309.60000000000002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634.68000000000006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944.28000000000009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944.3</v>
      </c>
      <c r="AD2520" s="48">
        <f>(ROUND(AC2520-AC2506,1)/AC2506)</f>
        <v>0.23373399529657696</v>
      </c>
      <c r="AE2520" s="113"/>
      <c r="AF2520" s="60"/>
    </row>
    <row r="2521" spans="1:32">
      <c r="A2521" s="106" t="s">
        <v>0</v>
      </c>
      <c r="B2521" s="92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300</v>
      </c>
      <c r="O2521" s="52">
        <f>E2521*$E$3</f>
        <v>0</v>
      </c>
      <c r="P2521" s="52">
        <f>F2521*$F$3</f>
        <v>100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315</v>
      </c>
      <c r="T2521" s="52">
        <f>(O2521/100)*(K2521*$K$3)</f>
        <v>0</v>
      </c>
      <c r="U2521" s="52">
        <f>(P2521/100)*(K2521*$K$3)+(P2521/100)*(L2521*$L$3)</f>
        <v>35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615</v>
      </c>
      <c r="Y2521" s="52">
        <f t="shared" si="803"/>
        <v>0</v>
      </c>
      <c r="Z2521" s="52">
        <f t="shared" si="804"/>
        <v>135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750</v>
      </c>
      <c r="AD2521" s="58"/>
      <c r="AE2521" s="113" t="s">
        <v>814</v>
      </c>
      <c r="AF2521" s="60"/>
    </row>
    <row r="2522" spans="1:32">
      <c r="A2522" s="99" t="s">
        <v>815</v>
      </c>
      <c r="B2522" s="93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270</v>
      </c>
      <c r="O2522" s="14">
        <f>E2522*$E$4</f>
        <v>0</v>
      </c>
      <c r="P2522" s="14">
        <f>F2522*$F$4</f>
        <v>90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523.79999999999995</v>
      </c>
      <c r="T2522" s="14">
        <f>(O2522/100)*(K2522*$K$4)</f>
        <v>0</v>
      </c>
      <c r="U2522" s="14">
        <f>(P2522/100)*(K2522*$K$4)+(P2522/100)*(L2522*$L$4)</f>
        <v>31.5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793.8</v>
      </c>
      <c r="Y2522" s="14">
        <f t="shared" ref="Y2522:Y2535" si="817">O2522+T2522</f>
        <v>0</v>
      </c>
      <c r="Z2522" s="14">
        <f t="shared" ref="Z2522:Z2535" si="818">P2522+U2522</f>
        <v>121.5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915.3</v>
      </c>
      <c r="AD2522" s="48">
        <f>(ROUND(AC2522-AC2521,1)/AC2521)</f>
        <v>0.22040000000000001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850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285</v>
      </c>
      <c r="O2523" s="14">
        <f>E2523*$E$5</f>
        <v>0</v>
      </c>
      <c r="P2523" s="14">
        <f>F2523*$F$5</f>
        <v>95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299.25</v>
      </c>
      <c r="T2523" s="14">
        <f>(O2523/100)*(K2523*$K$5)</f>
        <v>0</v>
      </c>
      <c r="U2523" s="14">
        <f>(P2523/100)*(K2523*$K$5)+(P2523/100)*(L2523*$L$5)</f>
        <v>33.25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584.25</v>
      </c>
      <c r="Y2523" s="14">
        <f t="shared" si="817"/>
        <v>0</v>
      </c>
      <c r="Z2523" s="14">
        <f t="shared" si="818"/>
        <v>128.25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712.5</v>
      </c>
      <c r="AD2523" s="48">
        <f>(ROUND(AC2523-AC2521,1)/AC2521)</f>
        <v>-0.05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285</v>
      </c>
      <c r="O2524" s="14">
        <f>E2524*$E$6</f>
        <v>0</v>
      </c>
      <c r="P2524" s="14">
        <f>F2524*$F$6</f>
        <v>95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299.25</v>
      </c>
      <c r="T2524" s="14">
        <f>(O2524/100)*(K2524*$K$6)</f>
        <v>0</v>
      </c>
      <c r="U2524" s="14">
        <f>(P2524/100)*(K2524*$K$6)+(P2524/100)*(L2524*$L$6)</f>
        <v>33.25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584.25</v>
      </c>
      <c r="Y2524" s="14">
        <f t="shared" si="817"/>
        <v>0</v>
      </c>
      <c r="Z2524" s="14">
        <f t="shared" si="818"/>
        <v>128.25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712.5</v>
      </c>
      <c r="AD2524" s="48">
        <f>(ROUND(AC2524-AC2521,1)/AC2521)</f>
        <v>-0.05</v>
      </c>
      <c r="AE2524" s="113"/>
      <c r="AF2524" s="60"/>
    </row>
    <row r="2525" spans="1:32">
      <c r="A2525" s="99" t="s">
        <v>818</v>
      </c>
      <c r="B2525" s="93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285</v>
      </c>
      <c r="O2525" s="14">
        <f>E2525*$E$7</f>
        <v>0</v>
      </c>
      <c r="P2525" s="14">
        <f>F2525*$F$7</f>
        <v>95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299.25</v>
      </c>
      <c r="T2525" s="14">
        <f>(O2525/100)*(K2525*$K$7)</f>
        <v>0</v>
      </c>
      <c r="U2525" s="14">
        <f>(P2525/100)*(K2525*$K$7)+(P2525/100)*(L2525*$L$7)</f>
        <v>33.25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584.25</v>
      </c>
      <c r="Y2525" s="14">
        <f t="shared" si="817"/>
        <v>0</v>
      </c>
      <c r="Z2525" s="14">
        <f t="shared" si="818"/>
        <v>128.25</v>
      </c>
      <c r="AA2525" s="14">
        <f t="shared" si="819"/>
        <v>0</v>
      </c>
      <c r="AB2525" s="14">
        <f t="shared" si="821"/>
        <v>0</v>
      </c>
      <c r="AC2525" s="15">
        <f t="shared" si="820"/>
        <v>712.5</v>
      </c>
      <c r="AD2525" s="48">
        <f>(ROUND(AC2525-AC2521,1)/AC2521)</f>
        <v>-0.05</v>
      </c>
      <c r="AE2525" s="113"/>
      <c r="AF2525" s="60"/>
    </row>
    <row r="2526" spans="1:32">
      <c r="A2526" s="99" t="s">
        <v>667</v>
      </c>
      <c r="B2526" s="93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285</v>
      </c>
      <c r="O2526" s="14">
        <f>E2526*$E$8</f>
        <v>0</v>
      </c>
      <c r="P2526" s="14">
        <f>F2526*$F$8</f>
        <v>95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299.25</v>
      </c>
      <c r="T2526" s="14">
        <f>(O2526/100)*(K2526*$K$8)</f>
        <v>0</v>
      </c>
      <c r="U2526" s="14">
        <f>(P2526/100)*(K2526*$K$8)+(P2526/100)*(L2526*$L$8)</f>
        <v>33.25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584.25</v>
      </c>
      <c r="Y2526" s="14">
        <f t="shared" si="817"/>
        <v>0</v>
      </c>
      <c r="Z2526" s="14">
        <f t="shared" si="818"/>
        <v>128.25</v>
      </c>
      <c r="AA2526" s="14">
        <f t="shared" si="819"/>
        <v>0</v>
      </c>
      <c r="AB2526" s="14">
        <f t="shared" si="821"/>
        <v>0</v>
      </c>
      <c r="AC2526" s="15">
        <f t="shared" si="820"/>
        <v>712.5</v>
      </c>
      <c r="AD2526" s="48">
        <f>(ROUND(AC2526-AC2521,1)/AC2521)</f>
        <v>-0.05</v>
      </c>
      <c r="AE2526" s="113"/>
      <c r="AF2526" s="60"/>
    </row>
    <row r="2527" spans="1:32">
      <c r="A2527" s="99" t="s">
        <v>606</v>
      </c>
      <c r="B2527" s="93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127.5</v>
      </c>
      <c r="O2527" s="14">
        <f>E2527*$E$9</f>
        <v>360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133.875</v>
      </c>
      <c r="T2527" s="14">
        <f>(O2527/100)*(K2527*$K$9)</f>
        <v>403.2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261.375</v>
      </c>
      <c r="Y2527" s="14">
        <f t="shared" si="817"/>
        <v>763.2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1024.5999999999999</v>
      </c>
      <c r="AD2527" s="48">
        <f>(ROUND(AC2527-AC2521,1)/AC2521)</f>
        <v>0.36613333333333337</v>
      </c>
      <c r="AE2527" s="113"/>
      <c r="AF2527" s="60"/>
    </row>
    <row r="2528" spans="1:32">
      <c r="A2528" s="99" t="s">
        <v>845</v>
      </c>
      <c r="B2528" s="93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127.5</v>
      </c>
      <c r="O2528" s="14">
        <f>E2528*$E$10</f>
        <v>0</v>
      </c>
      <c r="P2528" s="14">
        <f>F2528*$F$10</f>
        <v>360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133.875</v>
      </c>
      <c r="T2528" s="14">
        <f>(O2528/100)*(K2528*$J$10)</f>
        <v>0</v>
      </c>
      <c r="U2528" s="14">
        <f>(P2528/100)*(K2528*$K$10)+(P2528/100)*(L2528*$L$10)</f>
        <v>403.2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261.375</v>
      </c>
      <c r="Y2528" s="14">
        <f t="shared" si="817"/>
        <v>0</v>
      </c>
      <c r="Z2528" s="14">
        <f t="shared" si="818"/>
        <v>763.2</v>
      </c>
      <c r="AA2528" s="14">
        <f t="shared" si="819"/>
        <v>0</v>
      </c>
      <c r="AB2528" s="14">
        <f t="shared" si="821"/>
        <v>0</v>
      </c>
      <c r="AC2528" s="15">
        <f t="shared" si="820"/>
        <v>1024.5999999999999</v>
      </c>
      <c r="AD2528" s="48">
        <f>(ROUND(AC2528-AC2521,1)/AC2521)</f>
        <v>0.36613333333333337</v>
      </c>
      <c r="AE2528" s="113"/>
      <c r="AF2528" s="60"/>
    </row>
    <row r="2529" spans="1:32">
      <c r="A2529" s="99" t="s">
        <v>846</v>
      </c>
      <c r="B2529" s="93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127.5</v>
      </c>
      <c r="O2529" s="14">
        <f>E2529*$E$11</f>
        <v>0</v>
      </c>
      <c r="P2529" s="14">
        <f>F2529*$F$11</f>
        <v>0</v>
      </c>
      <c r="Q2529" s="14">
        <f>G2529*$G$11</f>
        <v>360</v>
      </c>
      <c r="R2529" s="14">
        <f>H2529*$H$11</f>
        <v>0</v>
      </c>
      <c r="S2529" s="14">
        <f>(N2529/100)*(I2529*$I$11)+(N2529/100)*(J2529*$J$11)</f>
        <v>133.875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403.2</v>
      </c>
      <c r="W2529" s="14">
        <f>(R2529/100)*(K2529*$K$11)+(R2529/100)*(L2529*$L$11)</f>
        <v>0</v>
      </c>
      <c r="X2529" s="14">
        <f t="shared" si="816"/>
        <v>261.375</v>
      </c>
      <c r="Y2529" s="14">
        <f t="shared" si="817"/>
        <v>0</v>
      </c>
      <c r="Z2529" s="14">
        <f t="shared" si="818"/>
        <v>0</v>
      </c>
      <c r="AA2529" s="14">
        <f t="shared" si="819"/>
        <v>763.2</v>
      </c>
      <c r="AB2529" s="14">
        <f t="shared" si="821"/>
        <v>0</v>
      </c>
      <c r="AC2529" s="15">
        <f t="shared" si="820"/>
        <v>1024.5999999999999</v>
      </c>
      <c r="AD2529" s="48">
        <f>(ROUND(AC2529-AC2521,1)/AC2521)</f>
        <v>0.36613333333333337</v>
      </c>
      <c r="AE2529" s="113"/>
      <c r="AF2529" s="60"/>
    </row>
    <row r="2530" spans="1:32">
      <c r="A2530" s="99" t="s">
        <v>847</v>
      </c>
      <c r="B2530" s="93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127.5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360</v>
      </c>
      <c r="S2530" s="14">
        <f>(N2530/100)*(I2530*$I$12)+(N2530/100)*(J2530*$J$12)</f>
        <v>133.875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403.2</v>
      </c>
      <c r="X2530" s="14">
        <f t="shared" si="816"/>
        <v>261.375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763.2</v>
      </c>
      <c r="AC2530" s="15">
        <f t="shared" si="820"/>
        <v>1024.5999999999999</v>
      </c>
      <c r="AD2530" s="48">
        <f>(ROUND(AC2530-AC2521,1)/AC2521)</f>
        <v>0.36613333333333337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270</v>
      </c>
      <c r="O2531" s="14">
        <f>E2531*$E$13</f>
        <v>0</v>
      </c>
      <c r="P2531" s="14">
        <f>F2531*$F$13</f>
        <v>90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543.375</v>
      </c>
      <c r="T2531" s="14">
        <f>(O2531/100)*(K2531*$K$13)+(O2531/100)*(M2531*$M$13)</f>
        <v>0</v>
      </c>
      <c r="U2531" s="14">
        <f>(P2531/100)*(K2531*$K$13)+(P2531/100)*(L2531*$L$13)+(P2531/100)*(M2531*$M$13)</f>
        <v>118.125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813.375</v>
      </c>
      <c r="Y2531" s="14">
        <f t="shared" si="817"/>
        <v>0</v>
      </c>
      <c r="Z2531" s="14">
        <f t="shared" si="818"/>
        <v>208.125</v>
      </c>
      <c r="AA2531" s="14">
        <f t="shared" si="819"/>
        <v>0</v>
      </c>
      <c r="AB2531" s="14">
        <f t="shared" si="821"/>
        <v>0</v>
      </c>
      <c r="AC2531" s="15">
        <f t="shared" si="820"/>
        <v>1021.5</v>
      </c>
      <c r="AD2531" s="48">
        <f>(ROUND(AC2531-AC2521,1)/AC2521)</f>
        <v>0.36199999999999999</v>
      </c>
      <c r="AE2531" s="113"/>
      <c r="AF2531" s="60"/>
    </row>
    <row r="2532" spans="1:32">
      <c r="A2532" s="99" t="s">
        <v>849</v>
      </c>
      <c r="B2532" s="93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304.2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729.31950000000006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1033.5195000000001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1033.5</v>
      </c>
      <c r="AD2532" s="48">
        <f>(ROUND(AC2532-AC2521,1)/AC2521)</f>
        <v>0.378</v>
      </c>
      <c r="AE2532" s="113"/>
      <c r="AF2532" s="60"/>
    </row>
    <row r="2533" spans="1:32">
      <c r="A2533" s="99"/>
      <c r="B2533" s="93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304.2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729.31950000000006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1033.5195000000001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1033.5</v>
      </c>
      <c r="AD2533" s="48">
        <f>(ROUND(AC2533-AC2521,1)/AC2521)</f>
        <v>0.378</v>
      </c>
      <c r="AE2533" s="113"/>
      <c r="AF2533" s="60"/>
    </row>
    <row r="2534" spans="1:32">
      <c r="A2534" s="99"/>
      <c r="B2534" s="93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270</v>
      </c>
      <c r="O2534" s="14">
        <f>E2534*$E$16</f>
        <v>0</v>
      </c>
      <c r="P2534" s="14">
        <f>F2534*$F$16</f>
        <v>90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459</v>
      </c>
      <c r="T2534" s="14">
        <f>(O2534/100)*(K2534*$K$16)</f>
        <v>0</v>
      </c>
      <c r="U2534" s="14">
        <f>(P2534/100)*(K2534*$K$16)+(P2534/100)*(L2534*$L$16)</f>
        <v>31.5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729</v>
      </c>
      <c r="Y2534" s="14">
        <f t="shared" si="817"/>
        <v>0</v>
      </c>
      <c r="Z2534" s="14">
        <f t="shared" si="818"/>
        <v>121.5</v>
      </c>
      <c r="AA2534" s="14">
        <f t="shared" si="819"/>
        <v>0</v>
      </c>
      <c r="AB2534" s="14">
        <f t="shared" si="821"/>
        <v>0</v>
      </c>
      <c r="AC2534" s="15">
        <f t="shared" si="820"/>
        <v>850.5</v>
      </c>
      <c r="AD2534" s="48">
        <f>(ROUND(AC2534-AC2521,1)/AC2521)</f>
        <v>0.13400000000000001</v>
      </c>
      <c r="AE2534" s="113"/>
      <c r="AF2534" s="60"/>
    </row>
    <row r="2535" spans="1:32">
      <c r="A2535" s="99"/>
      <c r="B2535" s="93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270</v>
      </c>
      <c r="O2535" s="14">
        <f>E2535*$E$17</f>
        <v>0</v>
      </c>
      <c r="P2535" s="14">
        <f>F2535*$F$17</f>
        <v>90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546.75</v>
      </c>
      <c r="T2535" s="14">
        <f>(O2535/100)*(K2535*$K$17)</f>
        <v>0</v>
      </c>
      <c r="U2535" s="14">
        <f>(P2535/100)*(K2535*$K$17)+(P2535/100)*(L2535*$L$17)</f>
        <v>31.5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816.75</v>
      </c>
      <c r="Y2535" s="14">
        <f t="shared" si="817"/>
        <v>0</v>
      </c>
      <c r="Z2535" s="14">
        <f t="shared" si="818"/>
        <v>121.5</v>
      </c>
      <c r="AA2535" s="14">
        <f t="shared" si="819"/>
        <v>0</v>
      </c>
      <c r="AB2535" s="14">
        <f t="shared" si="821"/>
        <v>0</v>
      </c>
      <c r="AC2535" s="15">
        <f t="shared" si="820"/>
        <v>938.3</v>
      </c>
      <c r="AD2535" s="48">
        <f>(ROUND(AC2535-AC2521,1)/AC2521)</f>
        <v>0.25106666666666666</v>
      </c>
      <c r="AE2535" s="113"/>
      <c r="AF2535" s="60"/>
    </row>
    <row r="2536" spans="1:32">
      <c r="A2536" s="106" t="s">
        <v>0</v>
      </c>
      <c r="B2536" s="90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330</v>
      </c>
      <c r="O2536" s="52">
        <f>E2536*$E$3</f>
        <v>0</v>
      </c>
      <c r="P2536" s="52">
        <f>F2536*$F$3</f>
        <v>0</v>
      </c>
      <c r="Q2536" s="52">
        <f>G2536*$G$3</f>
        <v>80</v>
      </c>
      <c r="R2536" s="52">
        <f>H2536*$H$3</f>
        <v>0</v>
      </c>
      <c r="S2536" s="52">
        <f>(N2536/100)*(I2536*$I$3)+(N2536/100)*(J2536*$J$3)</f>
        <v>288.75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56</v>
      </c>
      <c r="W2536" s="52">
        <f>(R2536/100)*(K2536*$K$3)+(R2536/100)*(L2536*$L$3)</f>
        <v>0</v>
      </c>
      <c r="X2536" s="52">
        <f t="shared" ref="X2536:X2596" si="822">N2536+S2536</f>
        <v>618.75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136</v>
      </c>
      <c r="AB2536" s="52">
        <f>R2536+W2536</f>
        <v>0</v>
      </c>
      <c r="AC2536" s="53">
        <f>ROUND(X2536+Y2536+Z2536+AA2536+AB2536,1)</f>
        <v>754.8</v>
      </c>
      <c r="AD2536" s="58"/>
      <c r="AE2536" s="113" t="s">
        <v>814</v>
      </c>
      <c r="AF2536" s="60"/>
    </row>
    <row r="2537" spans="1:32">
      <c r="A2537" s="99" t="s">
        <v>815</v>
      </c>
      <c r="B2537" s="91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297</v>
      </c>
      <c r="O2537" s="14">
        <f>E2537*$E$4</f>
        <v>0</v>
      </c>
      <c r="P2537" s="14">
        <f>F2537*$F$4</f>
        <v>0</v>
      </c>
      <c r="Q2537" s="14">
        <f>G2537*$G$4</f>
        <v>72</v>
      </c>
      <c r="R2537" s="14">
        <f>H2537*$H$4</f>
        <v>0</v>
      </c>
      <c r="S2537" s="14">
        <f>(N2537/100)*(I2537*$I$4)+(N2537/100)*(J2537*$J$4)</f>
        <v>498.96000000000004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50.4</v>
      </c>
      <c r="W2537" s="14">
        <f>(R2537/100)*(K2537*$K$4)+(R2537/100)*(L2537*$L$4)</f>
        <v>0</v>
      </c>
      <c r="X2537" s="14">
        <f t="shared" si="822"/>
        <v>795.96</v>
      </c>
      <c r="Y2537" s="14">
        <f t="shared" si="823"/>
        <v>0</v>
      </c>
      <c r="Z2537" s="14">
        <f t="shared" si="824"/>
        <v>0</v>
      </c>
      <c r="AA2537" s="14">
        <f t="shared" si="825"/>
        <v>122.4</v>
      </c>
      <c r="AB2537" s="14">
        <f>R2537+W2537</f>
        <v>0</v>
      </c>
      <c r="AC2537" s="15">
        <f>ROUND(X2537+Y2537+Z2537+AA2537+AB2537,1)</f>
        <v>918.4</v>
      </c>
      <c r="AD2537" s="48">
        <f>(ROUND(AC2537-AC2536,1)/AC2536)</f>
        <v>0.21674615792262852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850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313.5</v>
      </c>
      <c r="O2538" s="14">
        <f>E2538*$E$5</f>
        <v>0</v>
      </c>
      <c r="P2538" s="14">
        <f>F2538*$F$5</f>
        <v>0</v>
      </c>
      <c r="Q2538" s="14">
        <f>G2538*$G$5</f>
        <v>76</v>
      </c>
      <c r="R2538" s="14">
        <f>H2538*$H$5</f>
        <v>0</v>
      </c>
      <c r="S2538" s="14">
        <f>(N2538/100)*(I2538*$I$5)+(N2538/100)*(J2538*$J$5)</f>
        <v>274.3125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53.2</v>
      </c>
      <c r="W2538" s="14">
        <f>(R2538/100)*(K2538*$K$5)+(R2538/100)*(L2538*$L$5)</f>
        <v>0</v>
      </c>
      <c r="X2538" s="14">
        <f t="shared" si="822"/>
        <v>587.8125</v>
      </c>
      <c r="Y2538" s="14">
        <f t="shared" si="823"/>
        <v>0</v>
      </c>
      <c r="Z2538" s="14">
        <f t="shared" si="824"/>
        <v>0</v>
      </c>
      <c r="AA2538" s="14">
        <f t="shared" si="825"/>
        <v>129.19999999999999</v>
      </c>
      <c r="AB2538" s="14">
        <f>R2538+W2538</f>
        <v>0</v>
      </c>
      <c r="AC2538" s="15">
        <f t="shared" ref="AC2538:AC2550" si="826">ROUND(X2538+Y2538+Z2538+AA2538+AB2538,1)</f>
        <v>717</v>
      </c>
      <c r="AD2538" s="48">
        <f>(ROUND(AC2538-AC2536,1)/AC2536)</f>
        <v>-5.0079491255961846E-2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313.5</v>
      </c>
      <c r="O2539" s="14">
        <f>E2539*$E$6</f>
        <v>0</v>
      </c>
      <c r="P2539" s="14">
        <f>F2539*$F$6</f>
        <v>0</v>
      </c>
      <c r="Q2539" s="14">
        <f>G2539*$G$6</f>
        <v>76</v>
      </c>
      <c r="R2539" s="14">
        <f>H2539*$H$6</f>
        <v>0</v>
      </c>
      <c r="S2539" s="14">
        <f>(N2539/100)*(I2539*$I$6)+(N2539/100)*(J2539*$J$6)</f>
        <v>274.3125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53.2</v>
      </c>
      <c r="W2539" s="14">
        <f>(R2539/100)*(K2539*$K$6)+(R2539/100)*(L2539*$L$6)</f>
        <v>0</v>
      </c>
      <c r="X2539" s="14">
        <f t="shared" si="822"/>
        <v>587.8125</v>
      </c>
      <c r="Y2539" s="14">
        <f t="shared" si="823"/>
        <v>0</v>
      </c>
      <c r="Z2539" s="14">
        <f t="shared" si="824"/>
        <v>0</v>
      </c>
      <c r="AA2539" s="14">
        <f t="shared" si="825"/>
        <v>129.19999999999999</v>
      </c>
      <c r="AB2539" s="14">
        <f t="shared" ref="AB2539:AB2550" si="827">R2539+W2539</f>
        <v>0</v>
      </c>
      <c r="AC2539" s="15">
        <f t="shared" si="826"/>
        <v>717</v>
      </c>
      <c r="AD2539" s="48">
        <f>(ROUND(AC2539-AC2536,1)/AC2536)</f>
        <v>-5.0079491255961846E-2</v>
      </c>
      <c r="AE2539" s="113"/>
      <c r="AF2539" s="60"/>
    </row>
    <row r="2540" spans="1:32">
      <c r="A2540" s="99" t="s">
        <v>818</v>
      </c>
      <c r="B2540" s="91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313.5</v>
      </c>
      <c r="O2540" s="14">
        <f>E2540*$E$7</f>
        <v>0</v>
      </c>
      <c r="P2540" s="14">
        <f>F2540*$F$7</f>
        <v>0</v>
      </c>
      <c r="Q2540" s="14">
        <f>G2540*$G$7</f>
        <v>76</v>
      </c>
      <c r="R2540" s="14">
        <f>H2540*$H$7</f>
        <v>0</v>
      </c>
      <c r="S2540" s="14">
        <f>(N2540/100)*(I2540*$I$7)+(N2540/100)*(J2540*$J$7)</f>
        <v>274.3125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53.2</v>
      </c>
      <c r="W2540" s="14">
        <f>(R2540/100)*(K2540*$K$7)+(R2540/100)*(L2540*$L$7)</f>
        <v>0</v>
      </c>
      <c r="X2540" s="14">
        <f t="shared" si="822"/>
        <v>587.8125</v>
      </c>
      <c r="Y2540" s="14">
        <f t="shared" si="823"/>
        <v>0</v>
      </c>
      <c r="Z2540" s="14">
        <f t="shared" si="824"/>
        <v>0</v>
      </c>
      <c r="AA2540" s="14">
        <f t="shared" si="825"/>
        <v>129.19999999999999</v>
      </c>
      <c r="AB2540" s="14">
        <f t="shared" si="827"/>
        <v>0</v>
      </c>
      <c r="AC2540" s="15">
        <f t="shared" si="826"/>
        <v>717</v>
      </c>
      <c r="AD2540" s="48">
        <f>(ROUND(AC2540-AC2536,1)/AC2536)</f>
        <v>-5.0079491255961846E-2</v>
      </c>
      <c r="AE2540" s="113"/>
      <c r="AF2540" s="60"/>
    </row>
    <row r="2541" spans="1:32">
      <c r="A2541" s="99" t="s">
        <v>667</v>
      </c>
      <c r="B2541" s="91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313.5</v>
      </c>
      <c r="O2541" s="14">
        <f>E2541*$E$8</f>
        <v>0</v>
      </c>
      <c r="P2541" s="14">
        <f>F2541*$F$8</f>
        <v>0</v>
      </c>
      <c r="Q2541" s="14">
        <f>G2541*$G$8</f>
        <v>76</v>
      </c>
      <c r="R2541" s="14">
        <f>H2541*$H$8</f>
        <v>0</v>
      </c>
      <c r="S2541" s="14">
        <f>(N2541/100)*(I2541*$I$8)+(N2541/100)*(J2541*$J$8)</f>
        <v>274.3125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53.2</v>
      </c>
      <c r="W2541" s="14">
        <f>(R2541/100)*(K2541*$K$8)+(R2541/100)*(L2541*$L$8)</f>
        <v>0</v>
      </c>
      <c r="X2541" s="14">
        <f t="shared" si="822"/>
        <v>587.8125</v>
      </c>
      <c r="Y2541" s="14">
        <f t="shared" si="823"/>
        <v>0</v>
      </c>
      <c r="Z2541" s="14">
        <f t="shared" si="824"/>
        <v>0</v>
      </c>
      <c r="AA2541" s="14">
        <f t="shared" si="825"/>
        <v>129.19999999999999</v>
      </c>
      <c r="AB2541" s="14">
        <f t="shared" si="827"/>
        <v>0</v>
      </c>
      <c r="AC2541" s="15">
        <f t="shared" si="826"/>
        <v>717</v>
      </c>
      <c r="AD2541" s="48">
        <f>(ROUND(AC2541-AC2536,1)/AC2536)</f>
        <v>-5.0079491255961846E-2</v>
      </c>
      <c r="AE2541" s="113"/>
      <c r="AF2541" s="60"/>
    </row>
    <row r="2542" spans="1:32">
      <c r="A2542" s="99" t="s">
        <v>606</v>
      </c>
      <c r="B2542" s="91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141.1</v>
      </c>
      <c r="O2542" s="14">
        <f>E2542*$E$9</f>
        <v>369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123.46250000000001</v>
      </c>
      <c r="T2542" s="14">
        <f>(O2542/100)*(K2542*$K$9)</f>
        <v>393.90749999999997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264.5625</v>
      </c>
      <c r="Y2542" s="14">
        <f t="shared" si="823"/>
        <v>762.90750000000003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1027.5</v>
      </c>
      <c r="AD2542" s="48">
        <f>(ROUND(AC2542-AC2536,1)/AC2536)</f>
        <v>0.36128775834658189</v>
      </c>
      <c r="AE2542" s="113"/>
      <c r="AF2542" s="60"/>
    </row>
    <row r="2543" spans="1:32">
      <c r="A2543" s="99" t="s">
        <v>845</v>
      </c>
      <c r="B2543" s="91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141.1</v>
      </c>
      <c r="O2543" s="14">
        <f>E2543*$E$10</f>
        <v>0</v>
      </c>
      <c r="P2543" s="14">
        <f>F2543*$F$10</f>
        <v>369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123.46250000000001</v>
      </c>
      <c r="T2543" s="14">
        <f>(O2543/100)*(K2543*$J$10)</f>
        <v>0</v>
      </c>
      <c r="U2543" s="14">
        <f>(P2543/100)*(K2543*$K$10)+(P2543/100)*(L2543*$L$10)</f>
        <v>393.90749999999997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264.5625</v>
      </c>
      <c r="Y2543" s="14">
        <f t="shared" si="823"/>
        <v>0</v>
      </c>
      <c r="Z2543" s="14">
        <f t="shared" si="824"/>
        <v>762.90750000000003</v>
      </c>
      <c r="AA2543" s="14">
        <f t="shared" si="825"/>
        <v>0</v>
      </c>
      <c r="AB2543" s="14">
        <f t="shared" si="827"/>
        <v>0</v>
      </c>
      <c r="AC2543" s="15">
        <f t="shared" si="826"/>
        <v>1027.5</v>
      </c>
      <c r="AD2543" s="48">
        <f>(ROUND(AC2543-AC2536,1)/AC2536)</f>
        <v>0.36128775834658189</v>
      </c>
      <c r="AE2543" s="113"/>
      <c r="AF2543" s="60"/>
    </row>
    <row r="2544" spans="1:32">
      <c r="A2544" s="99" t="s">
        <v>846</v>
      </c>
      <c r="B2544" s="91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141.1</v>
      </c>
      <c r="O2544" s="14">
        <f>E2544*$E$11</f>
        <v>0</v>
      </c>
      <c r="P2544" s="14">
        <f>F2544*$F$11</f>
        <v>0</v>
      </c>
      <c r="Q2544" s="14">
        <f>G2544*$G$11</f>
        <v>369</v>
      </c>
      <c r="R2544" s="14">
        <f>H2544*$H$11</f>
        <v>0</v>
      </c>
      <c r="S2544" s="14">
        <f>(N2544/100)*(I2544*$I$11)+(N2544/100)*(J2544*$J$11)</f>
        <v>123.46250000000001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393.90749999999997</v>
      </c>
      <c r="W2544" s="14">
        <f>(R2544/100)*(K2544*$K$11)+(R2544/100)*(L2544*$L$11)</f>
        <v>0</v>
      </c>
      <c r="X2544" s="14">
        <f t="shared" si="822"/>
        <v>264.5625</v>
      </c>
      <c r="Y2544" s="14">
        <f t="shared" si="823"/>
        <v>0</v>
      </c>
      <c r="Z2544" s="14">
        <f t="shared" si="824"/>
        <v>0</v>
      </c>
      <c r="AA2544" s="14">
        <f t="shared" si="825"/>
        <v>762.90750000000003</v>
      </c>
      <c r="AB2544" s="14">
        <f t="shared" si="827"/>
        <v>0</v>
      </c>
      <c r="AC2544" s="15">
        <f t="shared" si="826"/>
        <v>1027.5</v>
      </c>
      <c r="AD2544" s="48">
        <f>(ROUND(AC2544-AC2536,1)/AC2536)</f>
        <v>0.36128775834658189</v>
      </c>
      <c r="AE2544" s="113"/>
      <c r="AF2544" s="60"/>
    </row>
    <row r="2545" spans="1:32">
      <c r="A2545" s="99" t="s">
        <v>847</v>
      </c>
      <c r="B2545" s="91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141.1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369</v>
      </c>
      <c r="S2545" s="14">
        <f>(N2545/100)*(I2545*$I$12)+(N2545/100)*(J2545*$J$12)</f>
        <v>123.46250000000001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393.90749999999997</v>
      </c>
      <c r="X2545" s="14">
        <f t="shared" si="822"/>
        <v>264.5625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762.90750000000003</v>
      </c>
      <c r="AC2545" s="15">
        <f t="shared" si="826"/>
        <v>1027.5</v>
      </c>
      <c r="AD2545" s="48">
        <f>(ROUND(AC2545-AC2536,1)/AC2536)</f>
        <v>0.36128775834658189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297</v>
      </c>
      <c r="O2546" s="14">
        <f>E2546*$E$13</f>
        <v>0</v>
      </c>
      <c r="P2546" s="14">
        <f>F2546*$F$13</f>
        <v>0</v>
      </c>
      <c r="Q2546" s="14">
        <f>G2546*$G$13</f>
        <v>72</v>
      </c>
      <c r="R2546" s="14">
        <f>H2546*$H$13</f>
        <v>0</v>
      </c>
      <c r="S2546" s="14">
        <f>(N2546/100)*(I2546*$I$14)+(N2546/100)*(J2546*$J$14)+(N2546/100)*(M2546*$M$14)</f>
        <v>545.73749999999995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119.69999999999999</v>
      </c>
      <c r="W2546" s="14">
        <f>(R2546/100)*(K2546*$K$13)+(R2546/100)*(L2546*$L$13)+(R2546/100)*(M2546*$M$13)</f>
        <v>0</v>
      </c>
      <c r="X2546" s="14">
        <f t="shared" si="822"/>
        <v>842.73749999999995</v>
      </c>
      <c r="Y2546" s="14">
        <f t="shared" si="823"/>
        <v>0</v>
      </c>
      <c r="Z2546" s="14">
        <f t="shared" si="824"/>
        <v>0</v>
      </c>
      <c r="AA2546" s="14">
        <f t="shared" si="825"/>
        <v>191.7</v>
      </c>
      <c r="AB2546" s="14">
        <f t="shared" si="827"/>
        <v>0</v>
      </c>
      <c r="AC2546" s="15">
        <f t="shared" si="826"/>
        <v>1034.4000000000001</v>
      </c>
      <c r="AD2546" s="48">
        <f>(ROUND(AC2546-AC2536,1)/AC2536)</f>
        <v>0.37042925278219402</v>
      </c>
      <c r="AE2546" s="113"/>
      <c r="AF2546" s="60"/>
    </row>
    <row r="2547" spans="1:32">
      <c r="A2547" s="99" t="s">
        <v>849</v>
      </c>
      <c r="B2547" s="91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324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714.42000000000007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1038.42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1038.4000000000001</v>
      </c>
      <c r="AD2547" s="48">
        <f>(ROUND(AC2547-AC2536,1)/AC2536)</f>
        <v>0.37572866984631698</v>
      </c>
      <c r="AE2547" s="113"/>
      <c r="AF2547" s="60"/>
    </row>
    <row r="2548" spans="1:32">
      <c r="A2548" s="99"/>
      <c r="B2548" s="91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324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714.42000000000007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1038.42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1038.4000000000001</v>
      </c>
      <c r="AD2548" s="48">
        <f>(ROUND(AC2548-AC2536,1)/AC2536)</f>
        <v>0.37572866984631698</v>
      </c>
      <c r="AE2548" s="113"/>
      <c r="AF2548" s="60"/>
    </row>
    <row r="2549" spans="1:32" ht="15.75" customHeight="1">
      <c r="A2549" s="99"/>
      <c r="B2549" s="91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297</v>
      </c>
      <c r="O2549" s="14">
        <f>E2549*$E$16</f>
        <v>0</v>
      </c>
      <c r="P2549" s="14">
        <f>F2549*$F$16</f>
        <v>0</v>
      </c>
      <c r="Q2549" s="14">
        <f>G2549*$G$16</f>
        <v>72</v>
      </c>
      <c r="R2549" s="14">
        <f>H2549*$H$16</f>
        <v>0</v>
      </c>
      <c r="S2549" s="14">
        <f>(N2549/100)*(I2549*$I$16)+(N2549/100)*(J2549*$J$16)</f>
        <v>452.92500000000001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50.4</v>
      </c>
      <c r="W2549" s="14">
        <f>(R2549/100)*(K2549*$K$16)+(R2549/100)*(L2549*$L$16)</f>
        <v>0</v>
      </c>
      <c r="X2549" s="14">
        <f t="shared" si="822"/>
        <v>749.92499999999995</v>
      </c>
      <c r="Y2549" s="14">
        <f t="shared" si="823"/>
        <v>0</v>
      </c>
      <c r="Z2549" s="14">
        <f t="shared" si="824"/>
        <v>0</v>
      </c>
      <c r="AA2549" s="14">
        <f t="shared" si="825"/>
        <v>122.4</v>
      </c>
      <c r="AB2549" s="14">
        <f t="shared" si="827"/>
        <v>0</v>
      </c>
      <c r="AC2549" s="15">
        <f t="shared" si="826"/>
        <v>872.3</v>
      </c>
      <c r="AD2549" s="48">
        <f>(ROUND(AC2549-AC2536,1)/AC2536)</f>
        <v>0.15567037625861158</v>
      </c>
      <c r="AE2549" s="113"/>
      <c r="AF2549" s="60"/>
    </row>
    <row r="2550" spans="1:32">
      <c r="A2550" s="99"/>
      <c r="B2550" s="91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297</v>
      </c>
      <c r="O2550" s="14">
        <f>E2550*$E$17</f>
        <v>0</v>
      </c>
      <c r="P2550" s="14">
        <f>F2550*$F$17</f>
        <v>0</v>
      </c>
      <c r="Q2550" s="14">
        <f>G2550*$G$17</f>
        <v>72</v>
      </c>
      <c r="R2550" s="14">
        <f>H2550*$H$17</f>
        <v>0</v>
      </c>
      <c r="S2550" s="14">
        <f>(N2550/100)*(I2550*$I$17)+(N2550/100)*(J2550*$J$17)</f>
        <v>527.17500000000007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50.4</v>
      </c>
      <c r="W2550" s="14">
        <f>(R2550/100)*(K2550*$K$17)+(R2550/100)*(L2550*$L$17)</f>
        <v>0</v>
      </c>
      <c r="X2550" s="14">
        <f t="shared" si="822"/>
        <v>824.17500000000007</v>
      </c>
      <c r="Y2550" s="14">
        <f t="shared" si="823"/>
        <v>0</v>
      </c>
      <c r="Z2550" s="14">
        <f t="shared" si="824"/>
        <v>0</v>
      </c>
      <c r="AA2550" s="14">
        <f t="shared" si="825"/>
        <v>122.4</v>
      </c>
      <c r="AB2550" s="14">
        <f t="shared" si="827"/>
        <v>0</v>
      </c>
      <c r="AC2550" s="15">
        <f t="shared" si="826"/>
        <v>946.6</v>
      </c>
      <c r="AD2550" s="48">
        <f>(ROUND(AC2550-AC2536,1)/AC2536)</f>
        <v>0.25410704822469532</v>
      </c>
      <c r="AE2550" s="113"/>
      <c r="AF2550" s="60"/>
    </row>
    <row r="2551" spans="1:32">
      <c r="A2551" s="106" t="s">
        <v>0</v>
      </c>
      <c r="B2551" s="92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320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448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768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768</v>
      </c>
      <c r="AD2551" s="58"/>
      <c r="AE2551" s="113" t="s">
        <v>814</v>
      </c>
      <c r="AF2551" s="60"/>
    </row>
    <row r="2552" spans="1:32">
      <c r="A2552" s="99" t="s">
        <v>815</v>
      </c>
      <c r="B2552" s="93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288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633.59999999999991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921.59999999999991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921.6</v>
      </c>
      <c r="AD2552" s="48">
        <f>(ROUND(AC2552-AC2551,1)/AC2551)</f>
        <v>0.19999999999999998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850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304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425.6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729.6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729.6</v>
      </c>
      <c r="AD2553" s="48">
        <f>(ROUND(AC2553-AC2551,1)/AC2551)</f>
        <v>-4.9999999999999996E-2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304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425.6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729.6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729.6</v>
      </c>
      <c r="AD2554" s="48">
        <f>(ROUND(AC2554-AC2551,1)/AC2551)</f>
        <v>-4.9999999999999996E-2</v>
      </c>
      <c r="AE2554" s="113"/>
      <c r="AF2554" s="60"/>
    </row>
    <row r="2555" spans="1:32">
      <c r="A2555" s="99" t="s">
        <v>818</v>
      </c>
      <c r="B2555" s="93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304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425.6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729.6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729.6</v>
      </c>
      <c r="AD2555" s="48">
        <f>(ROUND(AC2555-AC2551,1)/AC2551)</f>
        <v>-4.9999999999999996E-2</v>
      </c>
      <c r="AE2555" s="113"/>
      <c r="AF2555" s="60"/>
    </row>
    <row r="2556" spans="1:32">
      <c r="A2556" s="99" t="s">
        <v>667</v>
      </c>
      <c r="B2556" s="93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304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425.6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729.6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729.6</v>
      </c>
      <c r="AD2556" s="48">
        <f>(ROUND(AC2556-AC2551,1)/AC2551)</f>
        <v>-4.9999999999999996E-2</v>
      </c>
      <c r="AE2556" s="113"/>
      <c r="AF2556" s="60"/>
    </row>
    <row r="2557" spans="1:32">
      <c r="A2557" s="99" t="s">
        <v>606</v>
      </c>
      <c r="B2557" s="93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136</v>
      </c>
      <c r="O2557" s="14">
        <f>E2557*$E$9</f>
        <v>288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190.4</v>
      </c>
      <c r="T2557" s="14">
        <f>(O2557/100)*(K2557*$K$9)</f>
        <v>428.4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326.39999999999998</v>
      </c>
      <c r="Y2557" s="14">
        <f t="shared" si="829"/>
        <v>716.4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1042.8</v>
      </c>
      <c r="AD2557" s="48">
        <f>(ROUND(AC2557-AC2551,1)/AC2551)</f>
        <v>0.35781250000000003</v>
      </c>
      <c r="AE2557" s="113"/>
      <c r="AF2557" s="60"/>
    </row>
    <row r="2558" spans="1:32">
      <c r="A2558" s="99" t="s">
        <v>845</v>
      </c>
      <c r="B2558" s="93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136</v>
      </c>
      <c r="O2558" s="14">
        <f>E2558*$E$10</f>
        <v>0</v>
      </c>
      <c r="P2558" s="14">
        <f>F2558*$F$10</f>
        <v>288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190.4</v>
      </c>
      <c r="T2558" s="14">
        <f>(O2558/100)*(K2558*$J$10)</f>
        <v>0</v>
      </c>
      <c r="U2558" s="14">
        <f>(P2558/100)*(K2558*$K$10)+(P2558/100)*(L2558*$L$10)</f>
        <v>428.4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326.39999999999998</v>
      </c>
      <c r="Y2558" s="14">
        <f t="shared" si="829"/>
        <v>0</v>
      </c>
      <c r="Z2558" s="14">
        <f t="shared" si="830"/>
        <v>716.4</v>
      </c>
      <c r="AA2558" s="14">
        <f t="shared" si="831"/>
        <v>0</v>
      </c>
      <c r="AB2558" s="14">
        <f t="shared" si="833"/>
        <v>0</v>
      </c>
      <c r="AC2558" s="15">
        <f t="shared" si="832"/>
        <v>1042.8</v>
      </c>
      <c r="AD2558" s="48">
        <f>(ROUND(AC2558-AC2551,1)/AC2551)</f>
        <v>0.35781250000000003</v>
      </c>
      <c r="AE2558" s="113"/>
      <c r="AF2558" s="60"/>
    </row>
    <row r="2559" spans="1:32">
      <c r="A2559" s="99" t="s">
        <v>846</v>
      </c>
      <c r="B2559" s="93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136</v>
      </c>
      <c r="O2559" s="14">
        <f>E2559*$E$11</f>
        <v>0</v>
      </c>
      <c r="P2559" s="14">
        <f>F2559*$F$11</f>
        <v>0</v>
      </c>
      <c r="Q2559" s="14">
        <f>G2559*$G$11</f>
        <v>288</v>
      </c>
      <c r="R2559" s="14">
        <f>H2559*$H$11</f>
        <v>0</v>
      </c>
      <c r="S2559" s="14">
        <f>(N2559/100)*(I2559*$I$11)+(N2559/100)*(J2559*$J$11)</f>
        <v>190.4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428.4</v>
      </c>
      <c r="W2559" s="14">
        <f>(R2559/100)*(K2559*$K$11)+(R2559/100)*(L2559*$L$11)</f>
        <v>0</v>
      </c>
      <c r="X2559" s="14">
        <f t="shared" si="828"/>
        <v>326.39999999999998</v>
      </c>
      <c r="Y2559" s="14">
        <f t="shared" si="829"/>
        <v>0</v>
      </c>
      <c r="Z2559" s="14">
        <f t="shared" si="830"/>
        <v>0</v>
      </c>
      <c r="AA2559" s="14">
        <f t="shared" si="831"/>
        <v>716.4</v>
      </c>
      <c r="AB2559" s="14">
        <f t="shared" si="833"/>
        <v>0</v>
      </c>
      <c r="AC2559" s="15">
        <f t="shared" si="832"/>
        <v>1042.8</v>
      </c>
      <c r="AD2559" s="48">
        <f>(ROUND(AC2559-AC2551,1)/AC2551)</f>
        <v>0.35781250000000003</v>
      </c>
      <c r="AE2559" s="113"/>
      <c r="AF2559" s="60"/>
    </row>
    <row r="2560" spans="1:32">
      <c r="A2560" s="99" t="s">
        <v>847</v>
      </c>
      <c r="B2560" s="93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136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288</v>
      </c>
      <c r="S2560" s="14">
        <f>(N2560/100)*(I2560*$I$12)+(N2560/100)*(J2560*$J$12)</f>
        <v>190.4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428.4</v>
      </c>
      <c r="X2560" s="14">
        <f t="shared" si="828"/>
        <v>326.39999999999998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716.4</v>
      </c>
      <c r="AC2560" s="15">
        <f t="shared" si="832"/>
        <v>1042.8</v>
      </c>
      <c r="AD2560" s="48">
        <f>(ROUND(AC2560-AC2551,1)/AC2551)</f>
        <v>0.35781250000000003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288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756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1044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1044</v>
      </c>
      <c r="AD2561" s="48">
        <f>(ROUND(AC2561-AC2551,1)/AC2551)</f>
        <v>0.359375</v>
      </c>
      <c r="AE2561" s="113"/>
      <c r="AF2561" s="60"/>
    </row>
    <row r="2562" spans="1:32">
      <c r="A2562" s="99" t="s">
        <v>849</v>
      </c>
      <c r="B2562" s="93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288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756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1044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1044</v>
      </c>
      <c r="AD2562" s="48">
        <f>(ROUND(AC2562-AC2551,1)/AC2551)</f>
        <v>0.359375</v>
      </c>
      <c r="AE2562" s="113"/>
      <c r="AF2562" s="60"/>
    </row>
    <row r="2563" spans="1:32">
      <c r="A2563" s="99"/>
      <c r="B2563" s="93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288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756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1044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1044</v>
      </c>
      <c r="AD2563" s="48">
        <f>(ROUND(AC2563-AC2551,1)/AC2551)</f>
        <v>0.359375</v>
      </c>
      <c r="AE2563" s="113"/>
      <c r="AF2563" s="60"/>
    </row>
    <row r="2564" spans="1:32">
      <c r="A2564" s="99"/>
      <c r="B2564" s="93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288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561.59999999999991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849.59999999999991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849.6</v>
      </c>
      <c r="AD2564" s="48">
        <f>(ROUND(AC2564-AC2551,1)/AC2551)</f>
        <v>0.10625</v>
      </c>
      <c r="AE2564" s="113"/>
      <c r="AF2564" s="60"/>
    </row>
    <row r="2565" spans="1:32">
      <c r="A2565" s="99"/>
      <c r="B2565" s="93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288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662.4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950.4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950.4</v>
      </c>
      <c r="AD2565" s="48">
        <f>(ROUND(AC2565-AC2551,1)/AC2551)</f>
        <v>0.23750000000000002</v>
      </c>
      <c r="AE2565" s="113"/>
      <c r="AF2565" s="60"/>
    </row>
    <row r="2566" spans="1:32">
      <c r="A2566" s="106" t="s">
        <v>0</v>
      </c>
      <c r="B2566" s="90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300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472.5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772.5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772.5</v>
      </c>
      <c r="AD2566" s="58" t="s">
        <v>330</v>
      </c>
      <c r="AE2566" s="113" t="s">
        <v>814</v>
      </c>
      <c r="AF2566" s="60"/>
    </row>
    <row r="2567" spans="1:32">
      <c r="A2567" s="99" t="s">
        <v>815</v>
      </c>
      <c r="B2567" s="91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270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664.2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934.2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934.2</v>
      </c>
      <c r="AD2567" s="48">
        <f>(ROUND(AC2567-AC2566,1)/AC2566)</f>
        <v>0.20932038834951455</v>
      </c>
      <c r="AE2567" s="113"/>
      <c r="AF2567" s="60"/>
    </row>
    <row r="2568" spans="1:32">
      <c r="A2568" s="99" t="s">
        <v>816</v>
      </c>
      <c r="B2568" s="91">
        <v>0</v>
      </c>
      <c r="C2568" s="21" t="s">
        <v>850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285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448.875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733.875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733.9</v>
      </c>
      <c r="AD2568" s="48">
        <f>(ROUND(AC2568-AC2566,1)/AC2566)</f>
        <v>-4.9967637540453073E-2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285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448.875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733.875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733.9</v>
      </c>
      <c r="AD2569" s="48">
        <f>(ROUND(AC2569-AC2566,1)/AC2566)</f>
        <v>-4.9967637540453073E-2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285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448.875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733.875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733.9</v>
      </c>
      <c r="AD2570" s="48">
        <f>(ROUND(AC2570-AC2566,1)/AC2566)</f>
        <v>-4.9967637540453073E-2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285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448.875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733.875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733.9</v>
      </c>
      <c r="AD2571" s="48">
        <f>(ROUND(AC2571-AC2566,1)/AC2566)</f>
        <v>-4.9967637540453073E-2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127.5</v>
      </c>
      <c r="O2572" s="14">
        <f>E2572*$E$9</f>
        <v>270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111.56249999999999</v>
      </c>
      <c r="T2572" s="14">
        <f>(O2572/100)*(K2572*$K$9)</f>
        <v>538.65000000000009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239.0625</v>
      </c>
      <c r="Y2572" s="14">
        <f t="shared" si="823"/>
        <v>808.65000000000009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1047.7</v>
      </c>
      <c r="AD2572" s="48">
        <f>(ROUND(AC2572-AC2566,1)/AC2566)</f>
        <v>0.3562459546925566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127.5</v>
      </c>
      <c r="O2573" s="14">
        <f>E2573*$E$10</f>
        <v>0</v>
      </c>
      <c r="P2573" s="14">
        <f>F2573*$F$10</f>
        <v>270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214.2</v>
      </c>
      <c r="T2573" s="14">
        <f>(O2573/100)*(K2573*$J$10)</f>
        <v>0</v>
      </c>
      <c r="U2573" s="14">
        <f>(P2573/100)*(K2573*$K$10)+(P2573/100)*(L2573*$L$10)</f>
        <v>434.70000000000005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341.7</v>
      </c>
      <c r="Y2573" s="14">
        <f t="shared" si="823"/>
        <v>0</v>
      </c>
      <c r="Z2573" s="14">
        <f t="shared" si="824"/>
        <v>704.7</v>
      </c>
      <c r="AA2573" s="14">
        <f t="shared" si="825"/>
        <v>0</v>
      </c>
      <c r="AB2573" s="14">
        <f t="shared" si="835"/>
        <v>0</v>
      </c>
      <c r="AC2573" s="15">
        <f t="shared" si="834"/>
        <v>1046.4000000000001</v>
      </c>
      <c r="AD2573" s="48">
        <f>(ROUND(AC2573-AC2566,1)/AC2566)</f>
        <v>0.35456310679611647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127.5</v>
      </c>
      <c r="O2574" s="14">
        <f>E2574*$E$11</f>
        <v>0</v>
      </c>
      <c r="P2574" s="14">
        <f>F2574*$F$11</f>
        <v>0</v>
      </c>
      <c r="Q2574" s="14">
        <f>G2574*$G$11</f>
        <v>270</v>
      </c>
      <c r="R2574" s="14">
        <f>H2574*$H$11</f>
        <v>0</v>
      </c>
      <c r="S2574" s="14">
        <f>(N2574/100)*(I2574*$I$11)+(N2574/100)*(J2574*$J$11)+(N2574/100)*(L2574*$L$11)</f>
        <v>285.59999999999997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368.55</v>
      </c>
      <c r="W2574" s="14">
        <f>(R2574/100)*(K2574*$K$11)+(R2574/100)*(L2574*$L$11)</f>
        <v>0</v>
      </c>
      <c r="X2574" s="14">
        <f t="shared" si="822"/>
        <v>413.09999999999997</v>
      </c>
      <c r="Y2574" s="14">
        <f t="shared" si="823"/>
        <v>0</v>
      </c>
      <c r="Z2574" s="14">
        <f t="shared" si="824"/>
        <v>0</v>
      </c>
      <c r="AA2574" s="14">
        <f t="shared" si="825"/>
        <v>638.54999999999995</v>
      </c>
      <c r="AB2574" s="14">
        <f t="shared" si="835"/>
        <v>0</v>
      </c>
      <c r="AC2574" s="15">
        <f t="shared" si="834"/>
        <v>1051.7</v>
      </c>
      <c r="AD2574" s="48">
        <f>(ROUND(AC2574-AC2566,1)/AC2566)</f>
        <v>0.36142394822006468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127.5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270</v>
      </c>
      <c r="S2575" s="14">
        <f>(N2575/100)*(I2575*$I$12)+(N2575/100)*(J2575*$J$12)+(N2575/100)*(L2575*$L$12)</f>
        <v>214.2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434.70000000000005</v>
      </c>
      <c r="X2575" s="14">
        <f t="shared" si="822"/>
        <v>341.7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704.7</v>
      </c>
      <c r="AC2575" s="15">
        <f t="shared" si="834"/>
        <v>1046.4000000000001</v>
      </c>
      <c r="AD2575" s="48">
        <f>(ROUND(AC2575-AC2566,1)/AC2566)</f>
        <v>0.35456310679611647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270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779.625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1049.625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1049.5999999999999</v>
      </c>
      <c r="AD2576" s="48">
        <f>(ROUND(AC2576-AC2566,1)/AC2566)</f>
        <v>0.35870550161812298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309.60000000000002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731.43000000000006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1041.0300000000002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1041</v>
      </c>
      <c r="AD2577" s="48">
        <f>(ROUND(AC2577-AC2566,1)/AC2566)</f>
        <v>0.34757281553398056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309.60000000000002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731.43000000000006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1041.0300000000002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1041</v>
      </c>
      <c r="AD2578" s="48">
        <f>(ROUND(AC2578-AC2566,1)/AC2566)</f>
        <v>0.34757281553398056</v>
      </c>
      <c r="AE2578" s="113"/>
      <c r="AF2578" s="60"/>
    </row>
    <row r="2579" spans="1:32">
      <c r="A2579" s="99"/>
      <c r="B2579" s="91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270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600.75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870.75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870.8</v>
      </c>
      <c r="AD2579" s="48">
        <f>(ROUND(AC2579-AC2566,1)/AC2566)</f>
        <v>0.12724919093851134</v>
      </c>
      <c r="AE2579" s="113"/>
      <c r="AF2579" s="60"/>
    </row>
    <row r="2580" spans="1:32">
      <c r="A2580" s="99"/>
      <c r="B2580" s="91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270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695.25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965.25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965.3</v>
      </c>
      <c r="AD2580" s="48">
        <f>(ROUND(AC2580-AC2566,1)/AC2566)</f>
        <v>0.24957928802588999</v>
      </c>
      <c r="AE2580" s="113"/>
      <c r="AF2580" s="60"/>
    </row>
    <row r="2581" spans="1:32">
      <c r="A2581" s="106" t="s">
        <v>0</v>
      </c>
      <c r="B2581" s="92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350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428.75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778.75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778.8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315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623.70000000000005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938.7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938.7</v>
      </c>
      <c r="AD2582" s="48">
        <f>(ROUND(AC2582-AC2581,1)/AC2581)</f>
        <v>0.20531587057010789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332.5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407.3125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739.8125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739.8</v>
      </c>
      <c r="AD2583" s="48">
        <f>(ROUND(AC2583-AC2581,1)/AC2581)</f>
        <v>-5.0077041602465337E-2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332.5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407.3125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739.8125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739.8</v>
      </c>
      <c r="AD2584" s="48">
        <f>(ROUND(AC2584-AC2581,1)/AC2581)</f>
        <v>-5.0077041602465337E-2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332.5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407.3125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739.8125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739.8</v>
      </c>
      <c r="AD2585" s="48">
        <f>(ROUND(AC2585-AC2581,1)/AC2581)</f>
        <v>-5.0077041602465337E-2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332.5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407.3125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739.8125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739.8</v>
      </c>
      <c r="AD2586" s="48">
        <f>(ROUND(AC2586-AC2581,1)/AC2581)</f>
        <v>-5.0077041602465337E-2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147.9</v>
      </c>
      <c r="O2587" s="14">
        <f>E2587*$E$9</f>
        <v>315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181.17750000000001</v>
      </c>
      <c r="T2587" s="14">
        <f>(O2587/100)*(K2587*$K$9)</f>
        <v>413.4375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329.07749999999999</v>
      </c>
      <c r="Y2587" s="14">
        <f t="shared" si="823"/>
        <v>728.4375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1057.5</v>
      </c>
      <c r="AD2587" s="48">
        <f>(ROUND(AC2587-AC2581,1)/AC2581)</f>
        <v>0.35785824345146378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147.9</v>
      </c>
      <c r="O2588" s="14">
        <f>E2588*$E$10</f>
        <v>0</v>
      </c>
      <c r="P2588" s="14">
        <f>F2588*$F$10</f>
        <v>315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181.17750000000001</v>
      </c>
      <c r="T2588" s="14">
        <f>(O2588/100)*(K2588*$J$10)</f>
        <v>0</v>
      </c>
      <c r="U2588" s="14">
        <f>(P2588/100)*(K2588*$K$10)+(P2588/100)*(L2588*$L$10)</f>
        <v>413.4375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329.07749999999999</v>
      </c>
      <c r="Y2588" s="14">
        <f t="shared" si="823"/>
        <v>0</v>
      </c>
      <c r="Z2588" s="14">
        <f t="shared" si="824"/>
        <v>728.4375</v>
      </c>
      <c r="AA2588" s="14">
        <f t="shared" si="825"/>
        <v>0</v>
      </c>
      <c r="AB2588" s="14">
        <f t="shared" si="837"/>
        <v>0</v>
      </c>
      <c r="AC2588" s="15">
        <f t="shared" si="836"/>
        <v>1057.5</v>
      </c>
      <c r="AD2588" s="48">
        <f>(ROUND(AC2588-AC2581,1)/AC2581)</f>
        <v>0.35785824345146378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147.9</v>
      </c>
      <c r="O2589" s="14">
        <f>E2589*$E$11</f>
        <v>0</v>
      </c>
      <c r="P2589" s="14">
        <f>F2589*$F$11</f>
        <v>0</v>
      </c>
      <c r="Q2589" s="14">
        <f>G2589*$G$11</f>
        <v>315</v>
      </c>
      <c r="R2589" s="14">
        <f>H2589*$H$11</f>
        <v>0</v>
      </c>
      <c r="S2589" s="14">
        <f>(N2589/100)*(I2589*$I$11)+(N2589/100)*(J2589*$J$11)</f>
        <v>181.17750000000001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413.4375</v>
      </c>
      <c r="W2589" s="14">
        <f>(R2589/100)*(K2589*$K$11)+(R2589/100)*(L2589*$L$11)</f>
        <v>0</v>
      </c>
      <c r="X2589" s="14">
        <f t="shared" si="822"/>
        <v>329.07749999999999</v>
      </c>
      <c r="Y2589" s="14">
        <f t="shared" si="823"/>
        <v>0</v>
      </c>
      <c r="Z2589" s="14">
        <f t="shared" si="824"/>
        <v>0</v>
      </c>
      <c r="AA2589" s="14">
        <f t="shared" si="825"/>
        <v>728.4375</v>
      </c>
      <c r="AB2589" s="14">
        <f t="shared" si="837"/>
        <v>0</v>
      </c>
      <c r="AC2589" s="15">
        <f t="shared" si="836"/>
        <v>1057.5</v>
      </c>
      <c r="AD2589" s="48">
        <f>(ROUND(AC2589-AC2581,1)/AC2581)</f>
        <v>0.35785824345146378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147.9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315</v>
      </c>
      <c r="S2590" s="14">
        <f>(N2590/100)*(I2590*$I$12)+(N2590/100)*(J2590*$J$12)</f>
        <v>181.17750000000001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413.4375</v>
      </c>
      <c r="X2590" s="14">
        <f t="shared" si="822"/>
        <v>329.07749999999999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728.4375</v>
      </c>
      <c r="AC2590" s="15">
        <f t="shared" si="836"/>
        <v>1057.5</v>
      </c>
      <c r="AD2590" s="48">
        <f>(ROUND(AC2590-AC2581,1)/AC2581)</f>
        <v>0.35785824345146378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315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744.1875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1059.1875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1059.2</v>
      </c>
      <c r="AD2591" s="48">
        <f>(ROUND(AC2591-AC2581,1)/AC2581)</f>
        <v>0.36004108885464819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315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744.1875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1059.1875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1059.2</v>
      </c>
      <c r="AD2592" s="48">
        <f>(ROUND(AC2592-AC2581,1)/AC2581)</f>
        <v>0.36004108885464819</v>
      </c>
      <c r="AE2592" s="113"/>
      <c r="AF2592" s="60"/>
    </row>
    <row r="2593" spans="1:32">
      <c r="A2593" s="99"/>
      <c r="B2593" s="93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315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744.1875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1059.1875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1059.2</v>
      </c>
      <c r="AD2593" s="48">
        <f>(ROUND(AC2593-AC2581,1)/AC2581)</f>
        <v>0.36004108885464819</v>
      </c>
      <c r="AE2593" s="113"/>
      <c r="AF2593" s="60"/>
    </row>
    <row r="2594" spans="1:32">
      <c r="A2594" s="99"/>
      <c r="B2594" s="93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315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551.25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866.25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866.3</v>
      </c>
      <c r="AD2594" s="48">
        <f>(ROUND(AC2594-AC2581,1)/AC2581)</f>
        <v>0.11235233692860812</v>
      </c>
      <c r="AE2594" s="113"/>
      <c r="AF2594" s="60"/>
    </row>
    <row r="2595" spans="1:32">
      <c r="A2595" s="99"/>
      <c r="B2595" s="93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315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653.625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968.625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968.6</v>
      </c>
      <c r="AD2595" s="48">
        <f>(ROUND(AC2595-AC2581,1)/AC2581)</f>
        <v>0.24370826913199797</v>
      </c>
      <c r="AE2595" s="113"/>
      <c r="AF2595" s="60"/>
    </row>
    <row r="2596" spans="1:32">
      <c r="A2596" s="106" t="s">
        <v>0</v>
      </c>
      <c r="B2596" s="90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296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466.2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762.2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762.2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266.40000000000003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650.01600000000008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916.41600000000017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916.4</v>
      </c>
      <c r="AD2597" s="48">
        <f>(ROUND(AC2597-AC2596,1)/AC2596)</f>
        <v>0.20230910522172654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281.2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442.88999999999993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724.08999999999992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724.1</v>
      </c>
      <c r="AD2598" s="48">
        <f>(ROUND(AC2598-AC2596,1)/AC2596)</f>
        <v>-4.9986880083967462E-2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281.2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442.88999999999993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724.08999999999992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724.1</v>
      </c>
      <c r="AD2599" s="48">
        <f>(ROUND(AC2599-AC2596,1)/AC2596)</f>
        <v>-4.9986880083967462E-2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281.2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442.88999999999993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724.08999999999992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724.1</v>
      </c>
      <c r="AD2600" s="48">
        <f>(ROUND(AC2600-AC2596,1)/AC2596)</f>
        <v>-4.9986880083967462E-2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281.2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442.88999999999993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724.08999999999992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724.1</v>
      </c>
      <c r="AD2601" s="48">
        <f>(ROUND(AC2601-AC2596,1)/AC2596)</f>
        <v>-4.9986880083967462E-2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125.8</v>
      </c>
      <c r="O2602" s="14">
        <f>E2602*$E$9</f>
        <v>266.40000000000003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198.13499999999999</v>
      </c>
      <c r="T2602" s="14">
        <f>(O2602/100)*(K2602*$K$9)</f>
        <v>442.89000000000004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323.935</v>
      </c>
      <c r="Y2602" s="14">
        <f t="shared" si="839"/>
        <v>709.29000000000008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1033.2</v>
      </c>
      <c r="AD2602" s="48">
        <f>(ROUND(AC2602-AC2596,1)/AC2596)</f>
        <v>0.35554972448176331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125.8</v>
      </c>
      <c r="O2603" s="14">
        <f>E2603*$E$10</f>
        <v>0</v>
      </c>
      <c r="P2603" s="14">
        <f>F2603*$F$10</f>
        <v>266.40000000000003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198.13499999999999</v>
      </c>
      <c r="T2603" s="14">
        <f>(O2603/100)*(K2603*$J$10)</f>
        <v>0</v>
      </c>
      <c r="U2603" s="14">
        <f>(P2603/100)*(K2603*$K$10)+(P2603/100)*(L2603*$L$10)</f>
        <v>442.89000000000004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323.935</v>
      </c>
      <c r="Y2603" s="14">
        <f t="shared" si="839"/>
        <v>0</v>
      </c>
      <c r="Z2603" s="14">
        <f t="shared" si="840"/>
        <v>709.29000000000008</v>
      </c>
      <c r="AA2603" s="14">
        <f t="shared" si="841"/>
        <v>0</v>
      </c>
      <c r="AB2603" s="14">
        <f t="shared" si="843"/>
        <v>0</v>
      </c>
      <c r="AC2603" s="15">
        <f t="shared" si="842"/>
        <v>1033.2</v>
      </c>
      <c r="AD2603" s="48">
        <f>(ROUND(AC2603-AC2596,1)/AC2596)</f>
        <v>0.35554972448176331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125.8</v>
      </c>
      <c r="O2604" s="14">
        <f>E2604*$E$11</f>
        <v>0</v>
      </c>
      <c r="P2604" s="14">
        <f>F2604*$F$11</f>
        <v>0</v>
      </c>
      <c r="Q2604" s="14">
        <f>G2604*$G$11</f>
        <v>266.40000000000003</v>
      </c>
      <c r="R2604" s="14">
        <f>H2604*$H$11</f>
        <v>0</v>
      </c>
      <c r="S2604" s="14">
        <f>(N2604/100)*(I2604*$I$11)+(N2604/100)*(J2604*$J$11)</f>
        <v>198.13499999999999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442.89000000000004</v>
      </c>
      <c r="W2604" s="14">
        <f>(R2604/100)*(K2604*$K$11)+(R2604/100)*(L2604*$L$11)</f>
        <v>0</v>
      </c>
      <c r="X2604" s="14">
        <f t="shared" si="838"/>
        <v>323.935</v>
      </c>
      <c r="Y2604" s="14">
        <f t="shared" si="839"/>
        <v>0</v>
      </c>
      <c r="Z2604" s="14">
        <f t="shared" si="840"/>
        <v>0</v>
      </c>
      <c r="AA2604" s="14">
        <f t="shared" si="841"/>
        <v>709.29000000000008</v>
      </c>
      <c r="AB2604" s="14">
        <f t="shared" si="843"/>
        <v>0</v>
      </c>
      <c r="AC2604" s="15">
        <f t="shared" si="842"/>
        <v>1033.2</v>
      </c>
      <c r="AD2604" s="48">
        <f>(ROUND(AC2604-AC2596,1)/AC2596)</f>
        <v>0.35554972448176331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125.8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266.40000000000003</v>
      </c>
      <c r="S2605" s="14">
        <f>(N2605/100)*(I2605*$I$12)+(N2605/100)*(J2605*$J$12)</f>
        <v>198.13499999999999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442.89000000000004</v>
      </c>
      <c r="X2605" s="14">
        <f t="shared" si="838"/>
        <v>323.935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709.29000000000008</v>
      </c>
      <c r="AC2605" s="15">
        <f t="shared" si="842"/>
        <v>1033.2</v>
      </c>
      <c r="AD2605" s="48">
        <f>(ROUND(AC2605-AC2596,1)/AC2596)</f>
        <v>0.35554972448176331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266.40000000000003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769.23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1035.6300000000001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1035.5999999999999</v>
      </c>
      <c r="AD2606" s="48">
        <f>(ROUND(AC2606-AC2596,1)/AC2596)</f>
        <v>0.35869850432957223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266.40000000000003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769.23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1035.6300000000001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1035.5999999999999</v>
      </c>
      <c r="AD2607" s="48">
        <f>(ROUND(AC2607-AC2596,1)/AC2596)</f>
        <v>0.35869850432957223</v>
      </c>
      <c r="AE2607" s="113"/>
      <c r="AF2607" s="60"/>
    </row>
    <row r="2608" spans="1:32">
      <c r="A2608" s="99"/>
      <c r="B2608" s="91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266.40000000000003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769.23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1035.6300000000001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1035.5999999999999</v>
      </c>
      <c r="AD2608" s="48">
        <f>(ROUND(AC2608-AC2596,1)/AC2596)</f>
        <v>0.35869850432957223</v>
      </c>
      <c r="AE2608" s="113"/>
      <c r="AF2608" s="60"/>
    </row>
    <row r="2609" spans="1:32">
      <c r="A2609" s="99"/>
      <c r="B2609" s="91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266.40000000000003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579.42000000000007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845.82000000000016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845.8</v>
      </c>
      <c r="AD2609" s="48">
        <f>(ROUND(AC2609-AC2596,1)/AC2596)</f>
        <v>0.10968249803201258</v>
      </c>
      <c r="AE2609" s="113"/>
      <c r="AF2609" s="60"/>
    </row>
    <row r="2610" spans="1:32">
      <c r="A2610" s="99"/>
      <c r="B2610" s="91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266.40000000000003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672.66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939.06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939.1</v>
      </c>
      <c r="AD2610" s="48">
        <f>(ROUND(AC2610-AC2596,1)/AC2596)</f>
        <v>0.23209131461558646</v>
      </c>
      <c r="AE2610" s="113"/>
      <c r="AF2610" s="60"/>
    </row>
    <row r="2611" spans="1:32">
      <c r="A2611" s="106" t="s">
        <v>0</v>
      </c>
      <c r="B2611" s="92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324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453.6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777.6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777.6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291.60000000000002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641.5200000000001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933.12000000000012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933.1</v>
      </c>
      <c r="AD2612" s="48">
        <f>(ROUND(AC2612-AC2611,1)/AC2611)</f>
        <v>0.19997427983539093</v>
      </c>
      <c r="AE2612" s="113"/>
      <c r="AF2612" s="60"/>
    </row>
    <row r="2613" spans="1:32">
      <c r="A2613" s="99" t="s">
        <v>816</v>
      </c>
      <c r="B2613" s="93">
        <v>16</v>
      </c>
      <c r="C2613" s="21" t="s">
        <v>850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307.8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430.92000000000007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738.72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738.7</v>
      </c>
      <c r="AD2613" s="48">
        <f>(ROUND(AC2613-AC2611,1)/AC2611)</f>
        <v>-5.0025720164609051E-2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307.8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430.92000000000007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738.72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738.7</v>
      </c>
      <c r="AD2614" s="48">
        <f>(ROUND(AC2614-AC2611,1)/AC2611)</f>
        <v>-5.0025720164609051E-2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307.8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430.92000000000007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738.72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738.7</v>
      </c>
      <c r="AD2615" s="48">
        <f>(ROUND(AC2615-AC2611,1)/AC2611)</f>
        <v>-5.0025720164609051E-2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307.8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430.92000000000007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738.72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738.7</v>
      </c>
      <c r="AD2616" s="48">
        <f>(ROUND(AC2616-AC2611,1)/AC2611)</f>
        <v>-5.0025720164609051E-2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137.69999999999999</v>
      </c>
      <c r="O2617" s="14">
        <f>E2617*$E$9</f>
        <v>291.60000000000002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192.77999999999997</v>
      </c>
      <c r="T2617" s="14">
        <f>(O2617/100)*(K2617*$K$9)</f>
        <v>433.75500000000005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330.47999999999996</v>
      </c>
      <c r="Y2617" s="14">
        <f t="shared" si="845"/>
        <v>725.35500000000002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1055.8</v>
      </c>
      <c r="AD2617" s="48">
        <f>(ROUND(AC2617-AC2611,1)/AC2611)</f>
        <v>0.35776748971193412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137.69999999999999</v>
      </c>
      <c r="O2618" s="14">
        <f>E2618*$E$10</f>
        <v>0</v>
      </c>
      <c r="P2618" s="14">
        <f>F2618*$F$10</f>
        <v>291.60000000000002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192.77999999999997</v>
      </c>
      <c r="T2618" s="14">
        <f>(O2618/100)*(K2618*$J$10)</f>
        <v>0</v>
      </c>
      <c r="U2618" s="14">
        <f>(P2618/100)*(K2618*$K$10)+(P2618/100)*(L2618*$L$10)</f>
        <v>433.75500000000005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330.47999999999996</v>
      </c>
      <c r="Y2618" s="14">
        <f t="shared" si="845"/>
        <v>0</v>
      </c>
      <c r="Z2618" s="14">
        <f t="shared" si="846"/>
        <v>725.35500000000002</v>
      </c>
      <c r="AA2618" s="14">
        <f t="shared" si="847"/>
        <v>0</v>
      </c>
      <c r="AB2618" s="14">
        <f t="shared" si="849"/>
        <v>0</v>
      </c>
      <c r="AC2618" s="15">
        <f t="shared" si="848"/>
        <v>1055.8</v>
      </c>
      <c r="AD2618" s="48">
        <f>(ROUND(AC2618-AC2611,1)/AC2611)</f>
        <v>0.35776748971193412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137.69999999999999</v>
      </c>
      <c r="O2619" s="14">
        <f>E2619*$E$11</f>
        <v>0</v>
      </c>
      <c r="P2619" s="14">
        <f>F2619*$F$11</f>
        <v>0</v>
      </c>
      <c r="Q2619" s="14">
        <f>G2619*$G$11</f>
        <v>291.60000000000002</v>
      </c>
      <c r="R2619" s="14">
        <f>H2619*$H$11</f>
        <v>0</v>
      </c>
      <c r="S2619" s="14">
        <f>(N2619/100)*(I2619*$I$11)+(N2619/100)*(J2619*$J$11)</f>
        <v>192.77999999999997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433.75500000000005</v>
      </c>
      <c r="W2619" s="14">
        <f>(R2619/100)*(K2619*$K$11)+(R2619/100)*(L2619*$L$11)</f>
        <v>0</v>
      </c>
      <c r="X2619" s="14">
        <f t="shared" si="844"/>
        <v>330.47999999999996</v>
      </c>
      <c r="Y2619" s="14">
        <f t="shared" si="845"/>
        <v>0</v>
      </c>
      <c r="Z2619" s="14">
        <f t="shared" si="846"/>
        <v>0</v>
      </c>
      <c r="AA2619" s="14">
        <f t="shared" si="847"/>
        <v>725.35500000000002</v>
      </c>
      <c r="AB2619" s="14">
        <f t="shared" si="849"/>
        <v>0</v>
      </c>
      <c r="AC2619" s="15">
        <f t="shared" si="848"/>
        <v>1055.8</v>
      </c>
      <c r="AD2619" s="48">
        <f>(ROUND(AC2619-AC2611,1)/AC2611)</f>
        <v>0.35776748971193412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137.69999999999999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291.60000000000002</v>
      </c>
      <c r="S2620" s="14">
        <f>(N2620/100)*(I2620*$I$12)+(N2620/100)*(J2620*$J$12)</f>
        <v>192.77999999999997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433.75500000000005</v>
      </c>
      <c r="X2620" s="14">
        <f t="shared" si="844"/>
        <v>330.47999999999996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725.35500000000002</v>
      </c>
      <c r="AC2620" s="15">
        <f t="shared" si="848"/>
        <v>1055.8</v>
      </c>
      <c r="AD2620" s="48">
        <f>(ROUND(AC2620-AC2611,1)/AC2611)</f>
        <v>0.35776748971193412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291.60000000000002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765.45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1057.0500000000002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1057.0999999999999</v>
      </c>
      <c r="AD2621" s="48">
        <f>(ROUND(AC2621-AC2611,1)/AC2611)</f>
        <v>0.35943930041152261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291.60000000000002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765.45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1057.0500000000002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1057.0999999999999</v>
      </c>
      <c r="AD2622" s="48">
        <f>(ROUND(AC2622-AC2611,1)/AC2611)</f>
        <v>0.35943930041152261</v>
      </c>
      <c r="AE2622" s="113"/>
      <c r="AF2622" s="60"/>
    </row>
    <row r="2623" spans="1:32">
      <c r="A2623" s="99"/>
      <c r="B2623" s="93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291.60000000000002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765.45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1057.0500000000002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1057.0999999999999</v>
      </c>
      <c r="AD2623" s="48">
        <f>(ROUND(AC2623-AC2611,1)/AC2611)</f>
        <v>0.35943930041152261</v>
      </c>
      <c r="AE2623" s="113"/>
      <c r="AF2623" s="60"/>
    </row>
    <row r="2624" spans="1:32">
      <c r="A2624" s="99"/>
      <c r="B2624" s="93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291.60000000000002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568.62000000000012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860.22000000000014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860.2</v>
      </c>
      <c r="AD2624" s="48">
        <f>(ROUND(AC2624-AC2611,1)/AC2611)</f>
        <v>0.10622427983539094</v>
      </c>
      <c r="AE2624" s="113"/>
      <c r="AF2624" s="60"/>
    </row>
    <row r="2625" spans="1:32">
      <c r="A2625" s="99"/>
      <c r="B2625" s="93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291.60000000000002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670.68000000000006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962.28000000000009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962.3</v>
      </c>
      <c r="AD2625" s="48">
        <f>(ROUND(AC2625-AC2611,1)/AC2611)</f>
        <v>0.23752572016460904</v>
      </c>
      <c r="AE2625" s="113"/>
      <c r="AF2625" s="60"/>
    </row>
    <row r="2626" spans="1:32">
      <c r="A2626" s="106" t="s">
        <v>0</v>
      </c>
      <c r="B2626" s="90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380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399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779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779</v>
      </c>
      <c r="AD2626" s="58"/>
      <c r="AE2626" s="113" t="s">
        <v>814</v>
      </c>
      <c r="AF2626" s="60"/>
    </row>
    <row r="2627" spans="1:32">
      <c r="A2627" s="99" t="s">
        <v>815</v>
      </c>
      <c r="B2627" s="91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342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601.92000000000007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943.92000000000007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943.9</v>
      </c>
      <c r="AD2627" s="48">
        <f>(ROUND(AC2627-AC2626,1)/AC2626)</f>
        <v>0.21168164313222079</v>
      </c>
      <c r="AE2627" s="113"/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361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379.05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740.05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740.1</v>
      </c>
      <c r="AD2628" s="48">
        <f>(ROUND(AC2628-AC2626,1)/AC2626)</f>
        <v>-4.9935815147625157E-2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361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379.05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740.05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740.1</v>
      </c>
      <c r="AD2629" s="48">
        <f>(ROUND(AC2629-AC2626,1)/AC2626)</f>
        <v>-4.9935815147625157E-2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361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379.05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740.05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740.1</v>
      </c>
      <c r="AD2630" s="48">
        <f>(ROUND(AC2630-AC2626,1)/AC2626)</f>
        <v>-4.9935815147625157E-2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361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379.05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740.05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740.1</v>
      </c>
      <c r="AD2631" s="48">
        <f>(ROUND(AC2631-AC2626,1)/AC2626)</f>
        <v>-4.9935815147625157E-2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161.5</v>
      </c>
      <c r="O2632" s="14">
        <f>E2632*$E$9</f>
        <v>342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169.57499999999999</v>
      </c>
      <c r="T2632" s="14">
        <f>(O2632/100)*(K2632*$K$9)</f>
        <v>383.03999999999996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331.07499999999999</v>
      </c>
      <c r="Y2632" s="14">
        <f t="shared" si="851"/>
        <v>725.04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1056.0999999999999</v>
      </c>
      <c r="AD2632" s="48">
        <f>(ROUND(AC2632-AC2626,1)/AC2626)</f>
        <v>0.35571245186136075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161.5</v>
      </c>
      <c r="O2633" s="14">
        <f>E2633*$E$10</f>
        <v>0</v>
      </c>
      <c r="P2633" s="14">
        <f>F2633*$F$10</f>
        <v>342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169.57499999999999</v>
      </c>
      <c r="T2633" s="14">
        <f>(O2633/100)*(K2633*$J$10)</f>
        <v>0</v>
      </c>
      <c r="U2633" s="14">
        <f>(P2633/100)*(K2633*$K$10)+(P2633/100)*(L2633*$L$10)</f>
        <v>383.03999999999996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331.07499999999999</v>
      </c>
      <c r="Y2633" s="14">
        <f t="shared" si="851"/>
        <v>0</v>
      </c>
      <c r="Z2633" s="14">
        <f t="shared" si="852"/>
        <v>725.04</v>
      </c>
      <c r="AA2633" s="14">
        <f t="shared" si="853"/>
        <v>0</v>
      </c>
      <c r="AB2633" s="14">
        <f t="shared" si="855"/>
        <v>0</v>
      </c>
      <c r="AC2633" s="15">
        <f t="shared" si="854"/>
        <v>1056.0999999999999</v>
      </c>
      <c r="AD2633" s="48">
        <f>(ROUND(AC2633-AC2626,1)/AC2626)</f>
        <v>0.35571245186136075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161.5</v>
      </c>
      <c r="O2634" s="14">
        <f>E2634*$E$11</f>
        <v>0</v>
      </c>
      <c r="P2634" s="14">
        <f>F2634*$F$11</f>
        <v>0</v>
      </c>
      <c r="Q2634" s="14">
        <f>G2634*$G$11</f>
        <v>342</v>
      </c>
      <c r="R2634" s="14">
        <f>H2634*$H$11</f>
        <v>0</v>
      </c>
      <c r="S2634" s="14">
        <f>(N2634/100)*(I2634*$I$11)+(N2634/100)*(J2634*$J$11)</f>
        <v>169.57499999999999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383.03999999999996</v>
      </c>
      <c r="W2634" s="14">
        <f>(R2634/100)*(K2634*$K$11)+(R2634/100)*(L2634*$L$11)</f>
        <v>0</v>
      </c>
      <c r="X2634" s="14">
        <f t="shared" si="850"/>
        <v>331.07499999999999</v>
      </c>
      <c r="Y2634" s="14">
        <f t="shared" si="851"/>
        <v>0</v>
      </c>
      <c r="Z2634" s="14">
        <f t="shared" si="852"/>
        <v>0</v>
      </c>
      <c r="AA2634" s="14">
        <f t="shared" si="853"/>
        <v>725.04</v>
      </c>
      <c r="AB2634" s="14">
        <f t="shared" si="855"/>
        <v>0</v>
      </c>
      <c r="AC2634" s="15">
        <f t="shared" si="854"/>
        <v>1056.0999999999999</v>
      </c>
      <c r="AD2634" s="48">
        <f>(ROUND(AC2634-AC2626,1)/AC2626)</f>
        <v>0.35571245186136075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161.5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342</v>
      </c>
      <c r="S2635" s="14">
        <f>(N2635/100)*(I2635*$I$12)+(N2635/100)*(J2635*$J$12)</f>
        <v>169.57499999999999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383.03999999999996</v>
      </c>
      <c r="X2635" s="14">
        <f t="shared" si="850"/>
        <v>331.07499999999999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725.04</v>
      </c>
      <c r="AC2635" s="15">
        <f t="shared" si="854"/>
        <v>1056.0999999999999</v>
      </c>
      <c r="AD2635" s="48">
        <f>(ROUND(AC2635-AC2626,1)/AC2626)</f>
        <v>0.35571245186136075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342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718.19999999999993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1060.1999999999998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1060.2</v>
      </c>
      <c r="AD2636" s="48">
        <f>(ROUND(AC2636-AC2626,1)/AC2626)</f>
        <v>0.36097560975609755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342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718.19999999999993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1060.1999999999998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1060.2</v>
      </c>
      <c r="AD2637" s="48">
        <f>(ROUND(AC2637-AC2626,1)/AC2626)</f>
        <v>0.36097560975609755</v>
      </c>
      <c r="AE2637" s="113"/>
      <c r="AF2637" s="60"/>
    </row>
    <row r="2638" spans="1:32">
      <c r="A2638" s="99"/>
      <c r="B2638" s="91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342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718.19999999999993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1060.1999999999998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1060.2</v>
      </c>
      <c r="AD2638" s="48">
        <f>(ROUND(AC2638-AC2626,1)/AC2626)</f>
        <v>0.36097560975609755</v>
      </c>
      <c r="AE2638" s="113"/>
      <c r="AF2638" s="60"/>
    </row>
    <row r="2639" spans="1:32">
      <c r="A2639" s="99"/>
      <c r="B2639" s="91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342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530.09999999999991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872.09999999999991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872.1</v>
      </c>
      <c r="AD2639" s="48">
        <f>(ROUND(AC2639-AC2626,1)/AC2626)</f>
        <v>0.11951219512195121</v>
      </c>
      <c r="AE2639" s="111"/>
      <c r="AF2639" s="63"/>
    </row>
    <row r="2640" spans="1:32">
      <c r="A2640" s="99"/>
      <c r="B2640" s="91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342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632.69999999999993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974.69999999999993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974.7</v>
      </c>
      <c r="AD2640" s="48">
        <f>(ROUND(AC2640-AC2626,1)/AC2626)</f>
        <v>0.25121951219512195</v>
      </c>
      <c r="AE2640" s="113"/>
      <c r="AF2640" s="60"/>
    </row>
    <row r="2641" spans="1:32">
      <c r="A2641" s="107"/>
      <c r="B2641" s="156" t="s">
        <v>127</v>
      </c>
      <c r="C2641" s="156"/>
      <c r="D2641" s="156"/>
      <c r="E2641" s="156"/>
      <c r="F2641" s="156"/>
      <c r="G2641" s="156"/>
      <c r="H2641" s="156"/>
      <c r="I2641" s="156"/>
      <c r="J2641" s="156"/>
      <c r="K2641" s="156"/>
      <c r="L2641" s="156"/>
      <c r="M2641" s="156"/>
      <c r="N2641" s="156"/>
      <c r="O2641" s="156"/>
      <c r="P2641" s="156"/>
      <c r="Q2641" s="156"/>
      <c r="R2641" s="156"/>
      <c r="S2641" s="156"/>
      <c r="T2641" s="156"/>
      <c r="U2641" s="156"/>
      <c r="V2641" s="156"/>
      <c r="W2641" s="156"/>
      <c r="X2641" s="156"/>
      <c r="Y2641" s="156"/>
      <c r="Z2641" s="156"/>
      <c r="AA2641" s="156"/>
      <c r="AB2641" s="156"/>
      <c r="AC2641" s="18">
        <v>500</v>
      </c>
      <c r="AD2641" s="18"/>
      <c r="AE2641" s="113"/>
      <c r="AF2641" s="60"/>
    </row>
    <row r="2642" spans="1:32">
      <c r="A2642" s="106" t="s">
        <v>0</v>
      </c>
      <c r="B2642" s="87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232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304.5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536.5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536.5</v>
      </c>
      <c r="AD2642" s="48">
        <v>0</v>
      </c>
      <c r="AE2642" s="113" t="s">
        <v>814</v>
      </c>
      <c r="AF2642" s="60"/>
    </row>
    <row r="2643" spans="1:32">
      <c r="A2643" s="99" t="s">
        <v>815</v>
      </c>
      <c r="B2643" s="87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208.8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438.48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647.28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647.29999999999995</v>
      </c>
      <c r="AD2643" s="48">
        <f>(ROUND(AC2643-AC2642,1)/AC2642)</f>
        <v>0.20652376514445481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850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220.39999999999998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289.27499999999998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509.67499999999995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509.7</v>
      </c>
      <c r="AD2644" s="48">
        <f>(ROUND(AC2644-AC2642,1)/AC2642)</f>
        <v>-4.9953401677539609E-2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220.39999999999998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289.27499999999998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509.67499999999995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509.7</v>
      </c>
      <c r="AD2645" s="48">
        <f>(ROUND(AC2645-AC2642,1)/AC2642)</f>
        <v>-4.9953401677539609E-2</v>
      </c>
      <c r="AE2645" s="113"/>
      <c r="AF2645" s="60"/>
    </row>
    <row r="2646" spans="1:32">
      <c r="A2646" s="99" t="s">
        <v>818</v>
      </c>
      <c r="B2646" s="87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220.39999999999998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289.27499999999998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509.67499999999995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509.7</v>
      </c>
      <c r="AD2646" s="48">
        <f>(ROUND(AC2646-AC2642,1)/AC2642)</f>
        <v>-4.9953401677539609E-2</v>
      </c>
      <c r="AE2646" s="113"/>
      <c r="AF2646" s="60"/>
    </row>
    <row r="2647" spans="1:32">
      <c r="A2647" s="99" t="s">
        <v>667</v>
      </c>
      <c r="B2647" s="87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220.39999999999998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289.27499999999998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509.67499999999995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509.7</v>
      </c>
      <c r="AD2647" s="48">
        <f>(ROUND(AC2647-AC2642,1)/AC2642)</f>
        <v>-4.9953401677539609E-2</v>
      </c>
      <c r="AE2647" s="113"/>
      <c r="AF2647" s="60"/>
    </row>
    <row r="2648" spans="1:32">
      <c r="A2648" s="99" t="s">
        <v>606</v>
      </c>
      <c r="B2648" s="87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98.6</v>
      </c>
      <c r="O2648" s="14">
        <f>E2648*$E$9</f>
        <v>208.8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129.41249999999999</v>
      </c>
      <c r="T2648" s="14">
        <f>(O2648/100)*(K2648*$K$9)</f>
        <v>292.32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228.01249999999999</v>
      </c>
      <c r="Y2648" s="14">
        <f t="shared" si="857"/>
        <v>501.12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729.1</v>
      </c>
      <c r="AD2648" s="48">
        <f>(ROUND(AC2648-AC2642,1)/AC2642)</f>
        <v>0.35899347623485556</v>
      </c>
      <c r="AE2648" s="113"/>
      <c r="AF2648" s="60"/>
    </row>
    <row r="2649" spans="1:32">
      <c r="A2649" s="99" t="s">
        <v>845</v>
      </c>
      <c r="B2649" s="87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98.6</v>
      </c>
      <c r="O2649" s="14">
        <f>E2649*$E$10</f>
        <v>0</v>
      </c>
      <c r="P2649" s="14">
        <f>F2649*$F$10</f>
        <v>208.8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129.41249999999999</v>
      </c>
      <c r="T2649" s="14">
        <f>(O2649/100)*(K2649*$J$10)</f>
        <v>0</v>
      </c>
      <c r="U2649" s="14">
        <f>(P2649/100)*(K2649*$K$10)+(P2649/100)*(L2649*$L$10)</f>
        <v>292.32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228.01249999999999</v>
      </c>
      <c r="Y2649" s="14">
        <f t="shared" si="857"/>
        <v>0</v>
      </c>
      <c r="Z2649" s="14">
        <f t="shared" si="858"/>
        <v>501.12</v>
      </c>
      <c r="AA2649" s="14">
        <f t="shared" si="859"/>
        <v>0</v>
      </c>
      <c r="AB2649" s="14">
        <f t="shared" si="861"/>
        <v>0</v>
      </c>
      <c r="AC2649" s="15">
        <f t="shared" si="860"/>
        <v>729.1</v>
      </c>
      <c r="AD2649" s="48">
        <f>(ROUND(AC2649-AC2642,1)/AC2642)</f>
        <v>0.35899347623485556</v>
      </c>
      <c r="AE2649" s="113"/>
      <c r="AF2649" s="60"/>
    </row>
    <row r="2650" spans="1:32">
      <c r="A2650" s="99" t="s">
        <v>846</v>
      </c>
      <c r="B2650" s="87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98.6</v>
      </c>
      <c r="O2650" s="14">
        <f>E2650*$E$11</f>
        <v>0</v>
      </c>
      <c r="P2650" s="14">
        <f>F2650*$F$11</f>
        <v>0</v>
      </c>
      <c r="Q2650" s="14">
        <f>G2650*$G$11</f>
        <v>208.8</v>
      </c>
      <c r="R2650" s="14">
        <f>H2650*$H$11</f>
        <v>0</v>
      </c>
      <c r="S2650" s="14">
        <f>(N2650/100)*(I2650*$I$11)+(N2650/100)*(J2650*$J$11)</f>
        <v>129.41249999999999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292.32</v>
      </c>
      <c r="W2650" s="14">
        <f>(R2650/100)*(K2650*$K$11)+(R2650/100)*(L2650*$L$11)</f>
        <v>0</v>
      </c>
      <c r="X2650" s="14">
        <f t="shared" si="856"/>
        <v>228.01249999999999</v>
      </c>
      <c r="Y2650" s="14">
        <f t="shared" si="857"/>
        <v>0</v>
      </c>
      <c r="Z2650" s="14">
        <f t="shared" si="858"/>
        <v>0</v>
      </c>
      <c r="AA2650" s="14">
        <f t="shared" si="859"/>
        <v>501.12</v>
      </c>
      <c r="AB2650" s="14">
        <f t="shared" si="861"/>
        <v>0</v>
      </c>
      <c r="AC2650" s="15">
        <f t="shared" si="860"/>
        <v>729.1</v>
      </c>
      <c r="AD2650" s="48">
        <f>(ROUND(AC2650-AC2642,1)/AC2642)</f>
        <v>0.35899347623485556</v>
      </c>
      <c r="AE2650" s="113"/>
      <c r="AF2650" s="60"/>
    </row>
    <row r="2651" spans="1:32">
      <c r="A2651" s="99" t="s">
        <v>847</v>
      </c>
      <c r="B2651" s="87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98.6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208.8</v>
      </c>
      <c r="S2651" s="14">
        <f>(N2651/100)*(I2651*$I$12)+(N2651/100)*(J2651*$J$12)</f>
        <v>129.41249999999999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292.32</v>
      </c>
      <c r="X2651" s="14">
        <f t="shared" si="856"/>
        <v>228.01249999999999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501.12</v>
      </c>
      <c r="AC2651" s="15">
        <f t="shared" si="860"/>
        <v>729.1</v>
      </c>
      <c r="AD2651" s="48">
        <f>(ROUND(AC2651-AC2642,1)/AC2642)</f>
        <v>0.35899347623485556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208.8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522.52200000000005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731.32200000000012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731.3</v>
      </c>
      <c r="AD2652" s="48">
        <f>(ROUND(AC2652-AC2642,1)/AC2642)</f>
        <v>0.36309412861137003</v>
      </c>
      <c r="AE2652" s="113"/>
      <c r="AF2652" s="60"/>
    </row>
    <row r="2653" spans="1:32">
      <c r="A2653" s="99" t="s">
        <v>849</v>
      </c>
      <c r="B2653" s="87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208.8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522.52200000000005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731.32200000000012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731.3</v>
      </c>
      <c r="AD2653" s="48">
        <f>(ROUND(AC2653-AC2642,1)/AC2642)</f>
        <v>0.36309412861137003</v>
      </c>
      <c r="AE2653" s="113"/>
      <c r="AF2653" s="60"/>
    </row>
    <row r="2654" spans="1:32">
      <c r="A2654" s="99"/>
      <c r="B2654" s="87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208.8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522.52200000000005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731.32200000000012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731.3</v>
      </c>
      <c r="AD2654" s="48">
        <f>(ROUND(AC2654-AC2642,1)/AC2642)</f>
        <v>0.36309412861137003</v>
      </c>
      <c r="AE2654" s="113"/>
      <c r="AF2654" s="60"/>
    </row>
    <row r="2655" spans="1:32">
      <c r="A2655" s="99"/>
      <c r="B2655" s="87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208.8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386.28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595.07999999999993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595.1</v>
      </c>
      <c r="AD2655" s="48">
        <f>(ROUND(AC2655-AC2642,1)/AC2642)</f>
        <v>0.1092264678471575</v>
      </c>
      <c r="AE2655" s="113"/>
      <c r="AF2655" s="60"/>
    </row>
    <row r="2656" spans="1:32">
      <c r="A2656" s="99"/>
      <c r="B2656" s="87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208.8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459.36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668.16000000000008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668.2</v>
      </c>
      <c r="AD2656" s="48">
        <f>(ROUND(AC2656-AC2642,1)/AC2642)</f>
        <v>0.24547996272134201</v>
      </c>
      <c r="AE2656" s="113"/>
      <c r="AF2656" s="60"/>
    </row>
    <row r="2657" spans="1:32">
      <c r="A2657" s="106" t="s">
        <v>0</v>
      </c>
      <c r="B2657" s="88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228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299.25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527.25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527.29999999999995</v>
      </c>
      <c r="AD2657" s="58">
        <v>0</v>
      </c>
      <c r="AE2657" s="113" t="s">
        <v>814</v>
      </c>
      <c r="AF2657" s="60"/>
    </row>
    <row r="2658" spans="1:32">
      <c r="A2658" s="99" t="s">
        <v>815</v>
      </c>
      <c r="B2658" s="89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205.20000000000002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430.92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636.12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636.1</v>
      </c>
      <c r="AD2658" s="48">
        <f>(ROUND(AC2658-AC2657,1)/AC2657)</f>
        <v>0.20633415512990708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850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216.6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284.28749999999997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500.88749999999993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500.9</v>
      </c>
      <c r="AD2659" s="48">
        <f>(ROUND(AC2659-AC2657,1)/AC2657)</f>
        <v>-5.0066375877109805E-2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216.6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284.28749999999997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500.88749999999993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500.9</v>
      </c>
      <c r="AD2660" s="48">
        <f>(ROUND(AC2660-AC2657,1)/AC2657)</f>
        <v>-5.0066375877109805E-2</v>
      </c>
      <c r="AE2660" s="113"/>
      <c r="AF2660" s="60"/>
    </row>
    <row r="2661" spans="1:32">
      <c r="A2661" s="99" t="s">
        <v>818</v>
      </c>
      <c r="B2661" s="89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216.6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284.28749999999997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500.88749999999993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500.9</v>
      </c>
      <c r="AD2661" s="48">
        <f>(ROUND(AC2661-AC2657,1)/AC2657)</f>
        <v>-5.0066375877109805E-2</v>
      </c>
      <c r="AE2661" s="113"/>
      <c r="AF2661" s="60"/>
    </row>
    <row r="2662" spans="1:32">
      <c r="A2662" s="99" t="s">
        <v>667</v>
      </c>
      <c r="B2662" s="89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216.6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284.28749999999997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500.88749999999993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500.9</v>
      </c>
      <c r="AD2662" s="48">
        <f>(ROUND(AC2662-AC2657,1)/AC2657)</f>
        <v>-5.0066375877109805E-2</v>
      </c>
      <c r="AE2662" s="113"/>
      <c r="AF2662" s="60"/>
    </row>
    <row r="2663" spans="1:32">
      <c r="A2663" s="99" t="s">
        <v>606</v>
      </c>
      <c r="B2663" s="89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96.899999999999991</v>
      </c>
      <c r="O2663" s="14">
        <f>E2663*$E$9</f>
        <v>205.20000000000002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127.18124999999998</v>
      </c>
      <c r="T2663" s="14">
        <f>(O2663/100)*(K2663*$K$9)</f>
        <v>287.28000000000003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224.08124999999995</v>
      </c>
      <c r="Y2663" s="14">
        <f t="shared" si="857"/>
        <v>492.48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716.6</v>
      </c>
      <c r="AD2663" s="48">
        <f>(ROUND(AC2663-AC2657,1)/AC2657)</f>
        <v>0.35899867248245787</v>
      </c>
      <c r="AE2663" s="113"/>
      <c r="AF2663" s="60"/>
    </row>
    <row r="2664" spans="1:32">
      <c r="A2664" s="99" t="s">
        <v>845</v>
      </c>
      <c r="B2664" s="89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96.899999999999991</v>
      </c>
      <c r="O2664" s="14">
        <f>E2664*$E$10</f>
        <v>0</v>
      </c>
      <c r="P2664" s="14">
        <f>F2664*$F$10</f>
        <v>205.20000000000002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127.18124999999998</v>
      </c>
      <c r="T2664" s="14">
        <f>(O2664/100)*(K2664*$J$10)</f>
        <v>0</v>
      </c>
      <c r="U2664" s="14">
        <f>(P2664/100)*(K2664*$K$10)+(P2664/100)*(L2664*$L$10)</f>
        <v>287.28000000000003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224.08124999999995</v>
      </c>
      <c r="Y2664" s="14">
        <f t="shared" si="857"/>
        <v>0</v>
      </c>
      <c r="Z2664" s="14">
        <f t="shared" si="858"/>
        <v>492.48</v>
      </c>
      <c r="AA2664" s="14">
        <f t="shared" si="859"/>
        <v>0</v>
      </c>
      <c r="AB2664" s="14">
        <f t="shared" si="863"/>
        <v>0</v>
      </c>
      <c r="AC2664" s="15">
        <f t="shared" si="862"/>
        <v>716.6</v>
      </c>
      <c r="AD2664" s="48">
        <f>(ROUND(AC2664-AC2657,1)/AC2657)</f>
        <v>0.35899867248245787</v>
      </c>
      <c r="AE2664" s="113"/>
      <c r="AF2664" s="60"/>
    </row>
    <row r="2665" spans="1:32">
      <c r="A2665" s="99" t="s">
        <v>846</v>
      </c>
      <c r="B2665" s="89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96.899999999999991</v>
      </c>
      <c r="O2665" s="14">
        <f>E2665*$E$11</f>
        <v>0</v>
      </c>
      <c r="P2665" s="14">
        <f>F2665*$F$11</f>
        <v>0</v>
      </c>
      <c r="Q2665" s="14">
        <f>G2665*$G$11</f>
        <v>205.20000000000002</v>
      </c>
      <c r="R2665" s="14">
        <f>H2665*$H$11</f>
        <v>0</v>
      </c>
      <c r="S2665" s="14">
        <f>(N2665/100)*(I2665*$I$11)+(N2665/100)*(J2665*$J$11)</f>
        <v>127.18124999999998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287.28000000000003</v>
      </c>
      <c r="W2665" s="14">
        <f>(R2665/100)*(K2665*$K$11)+(R2665/100)*(L2665*$L$11)</f>
        <v>0</v>
      </c>
      <c r="X2665" s="14">
        <f t="shared" si="856"/>
        <v>224.08124999999995</v>
      </c>
      <c r="Y2665" s="14">
        <f t="shared" si="857"/>
        <v>0</v>
      </c>
      <c r="Z2665" s="14">
        <f t="shared" si="858"/>
        <v>0</v>
      </c>
      <c r="AA2665" s="14">
        <f t="shared" si="859"/>
        <v>492.48</v>
      </c>
      <c r="AB2665" s="14">
        <f t="shared" si="863"/>
        <v>0</v>
      </c>
      <c r="AC2665" s="15">
        <f t="shared" si="862"/>
        <v>716.6</v>
      </c>
      <c r="AD2665" s="48">
        <f>(ROUND(AC2665-AC2657,1)/AC2657)</f>
        <v>0.35899867248245787</v>
      </c>
      <c r="AE2665" s="113"/>
      <c r="AF2665" s="60"/>
    </row>
    <row r="2666" spans="1:32">
      <c r="A2666" s="99" t="s">
        <v>847</v>
      </c>
      <c r="B2666" s="89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96.899999999999991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205.20000000000002</v>
      </c>
      <c r="S2666" s="14">
        <f>(N2666/100)*(I2666*$I$12)+(N2666/100)*(J2666*$J$12)</f>
        <v>127.18124999999998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287.28000000000003</v>
      </c>
      <c r="X2666" s="14">
        <f t="shared" si="856"/>
        <v>224.08124999999995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492.48</v>
      </c>
      <c r="AC2666" s="15">
        <f t="shared" si="862"/>
        <v>716.6</v>
      </c>
      <c r="AD2666" s="48">
        <f>(ROUND(AC2666-AC2657,1)/AC2657)</f>
        <v>0.35899867248245787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205.20000000000002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513.51300000000003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718.71300000000008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718.7</v>
      </c>
      <c r="AD2667" s="48">
        <f>(ROUND(AC2667-AC2657,1)/AC2657)</f>
        <v>0.36298122510904612</v>
      </c>
      <c r="AE2667" s="113"/>
      <c r="AF2667" s="60"/>
    </row>
    <row r="2668" spans="1:32">
      <c r="A2668" s="99" t="s">
        <v>849</v>
      </c>
      <c r="B2668" s="89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205.20000000000002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513.51300000000003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718.71300000000008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718.7</v>
      </c>
      <c r="AD2668" s="48">
        <f>(ROUND(AC2668-AC2657,1)/AC2657)</f>
        <v>0.36298122510904612</v>
      </c>
      <c r="AE2668" s="113"/>
      <c r="AF2668" s="60"/>
    </row>
    <row r="2669" spans="1:32">
      <c r="A2669" s="99"/>
      <c r="B2669" s="89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205.20000000000002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513.51300000000003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718.71300000000008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718.7</v>
      </c>
      <c r="AD2669" s="48">
        <f>(ROUND(AC2669-AC2657,1)/AC2657)</f>
        <v>0.36298122510904612</v>
      </c>
      <c r="AE2669" s="113"/>
      <c r="AF2669" s="60"/>
    </row>
    <row r="2670" spans="1:32">
      <c r="A2670" s="99"/>
      <c r="B2670" s="89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205.20000000000002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379.62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584.82000000000005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584.79999999999995</v>
      </c>
      <c r="AD2670" s="48">
        <f>(ROUND(AC2670-AC2657,1)/AC2657)</f>
        <v>0.10904608382325053</v>
      </c>
      <c r="AE2670" s="113"/>
      <c r="AF2670" s="60"/>
    </row>
    <row r="2671" spans="1:32">
      <c r="A2671" s="99"/>
      <c r="B2671" s="89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205.20000000000002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451.44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656.64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656.6</v>
      </c>
      <c r="AD2671" s="48">
        <f>(ROUND(AC2671-AC2657,1)/AC2657)</f>
        <v>0.24521145457993557</v>
      </c>
      <c r="AE2671" s="113"/>
      <c r="AF2671" s="60"/>
    </row>
    <row r="2672" spans="1:32">
      <c r="A2672" s="106" t="s">
        <v>0</v>
      </c>
      <c r="B2672" s="86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230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322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552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552</v>
      </c>
      <c r="AD2672" s="58">
        <v>0</v>
      </c>
      <c r="AE2672" s="113" t="s">
        <v>814</v>
      </c>
      <c r="AF2672" s="60"/>
    </row>
    <row r="2673" spans="1:32">
      <c r="A2673" s="99" t="s">
        <v>815</v>
      </c>
      <c r="B2673" s="87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207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455.4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662.4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662.4</v>
      </c>
      <c r="AD2673" s="48">
        <f>(ROUND(AC2673-AC2672,1)/AC2672)</f>
        <v>0.2</v>
      </c>
      <c r="AE2673" s="113"/>
      <c r="AF2673" s="60"/>
    </row>
    <row r="2674" spans="1:32">
      <c r="A2674" s="99" t="s">
        <v>816</v>
      </c>
      <c r="B2674" s="87">
        <v>8</v>
      </c>
      <c r="C2674" s="21" t="s">
        <v>850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218.5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305.90000000000003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524.40000000000009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524.4</v>
      </c>
      <c r="AD2674" s="48">
        <f>(ROUND(AC2674-AC2672,1)/AC2672)</f>
        <v>-0.05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218.5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305.90000000000003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524.40000000000009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524.4</v>
      </c>
      <c r="AD2675" s="48">
        <f>(ROUND(AC2675-AC2672,1)/AC2672)</f>
        <v>-0.05</v>
      </c>
      <c r="AE2675" s="113"/>
      <c r="AF2675" s="60"/>
    </row>
    <row r="2676" spans="1:32">
      <c r="A2676" s="99" t="s">
        <v>818</v>
      </c>
      <c r="B2676" s="87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218.5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305.90000000000003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524.40000000000009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524.4</v>
      </c>
      <c r="AD2676" s="48">
        <f>(ROUND(AC2676-AC2672,1)/AC2672)</f>
        <v>-0.05</v>
      </c>
      <c r="AE2676" s="113"/>
      <c r="AF2676" s="60"/>
    </row>
    <row r="2677" spans="1:32">
      <c r="A2677" s="99" t="s">
        <v>667</v>
      </c>
      <c r="B2677" s="87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218.5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305.90000000000003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524.40000000000009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524.4</v>
      </c>
      <c r="AD2677" s="48">
        <f>(ROUND(AC2677-AC2672,1)/AC2672)</f>
        <v>-0.05</v>
      </c>
      <c r="AE2677" s="113"/>
      <c r="AF2677" s="60"/>
    </row>
    <row r="2678" spans="1:32">
      <c r="A2678" s="99" t="s">
        <v>606</v>
      </c>
      <c r="B2678" s="87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98.6</v>
      </c>
      <c r="O2678" s="14">
        <f>E2678*$E$9</f>
        <v>207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138.04</v>
      </c>
      <c r="T2678" s="14">
        <f>(O2678/100)*(K2678*$K$9)</f>
        <v>307.91249999999997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236.64</v>
      </c>
      <c r="Y2678" s="14">
        <f t="shared" si="857"/>
        <v>514.91249999999991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751.6</v>
      </c>
      <c r="AD2678" s="48">
        <f>(ROUND(AC2678-AC2672,1)/AC2672)</f>
        <v>0.36159420289855071</v>
      </c>
      <c r="AE2678" s="113"/>
      <c r="AF2678" s="60"/>
    </row>
    <row r="2679" spans="1:32">
      <c r="A2679" s="99" t="s">
        <v>845</v>
      </c>
      <c r="B2679" s="87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98.6</v>
      </c>
      <c r="O2679" s="14">
        <f>E2679*$E$10</f>
        <v>0</v>
      </c>
      <c r="P2679" s="14">
        <f>F2679*$F$10</f>
        <v>207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138.04</v>
      </c>
      <c r="T2679" s="14">
        <f>(O2679/100)*(K2679*$J$10)</f>
        <v>0</v>
      </c>
      <c r="U2679" s="14">
        <f>(P2679/100)*(K2679*$K$10)+(P2679/100)*(L2679*$L$10)</f>
        <v>307.91249999999997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236.64</v>
      </c>
      <c r="Y2679" s="14">
        <f t="shared" si="857"/>
        <v>0</v>
      </c>
      <c r="Z2679" s="14">
        <f t="shared" si="858"/>
        <v>514.91249999999991</v>
      </c>
      <c r="AA2679" s="14">
        <f t="shared" si="859"/>
        <v>0</v>
      </c>
      <c r="AB2679" s="14">
        <f t="shared" si="865"/>
        <v>0</v>
      </c>
      <c r="AC2679" s="15">
        <f t="shared" si="864"/>
        <v>751.6</v>
      </c>
      <c r="AD2679" s="48">
        <f>(ROUND(AC2679-AC2672,1)/AC2672)</f>
        <v>0.36159420289855071</v>
      </c>
      <c r="AE2679" s="113"/>
      <c r="AF2679" s="60"/>
    </row>
    <row r="2680" spans="1:32">
      <c r="A2680" s="99" t="s">
        <v>846</v>
      </c>
      <c r="B2680" s="87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98.6</v>
      </c>
      <c r="O2680" s="14">
        <f>E2680*$E$11</f>
        <v>0</v>
      </c>
      <c r="P2680" s="14">
        <f>F2680*$F$11</f>
        <v>0</v>
      </c>
      <c r="Q2680" s="14">
        <f>G2680*$G$11</f>
        <v>207</v>
      </c>
      <c r="R2680" s="14">
        <f>H2680*$H$11</f>
        <v>0</v>
      </c>
      <c r="S2680" s="14">
        <f>(N2680/100)*(I2680*$I$11)+(N2680/100)*(J2680*$J$11)</f>
        <v>138.04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307.91249999999997</v>
      </c>
      <c r="W2680" s="14">
        <f>(R2680/100)*(K2680*$K$11)+(R2680/100)*(L2680*$L$11)</f>
        <v>0</v>
      </c>
      <c r="X2680" s="14">
        <f t="shared" si="856"/>
        <v>236.64</v>
      </c>
      <c r="Y2680" s="14">
        <f t="shared" si="857"/>
        <v>0</v>
      </c>
      <c r="Z2680" s="14">
        <f t="shared" si="858"/>
        <v>0</v>
      </c>
      <c r="AA2680" s="14">
        <f t="shared" si="859"/>
        <v>514.91249999999991</v>
      </c>
      <c r="AB2680" s="14">
        <f t="shared" si="865"/>
        <v>0</v>
      </c>
      <c r="AC2680" s="15">
        <f t="shared" si="864"/>
        <v>751.6</v>
      </c>
      <c r="AD2680" s="48">
        <f>(ROUND(AC2680-AC2672,1)/AC2672)</f>
        <v>0.36159420289855071</v>
      </c>
      <c r="AE2680" s="113"/>
      <c r="AF2680" s="60"/>
    </row>
    <row r="2681" spans="1:32">
      <c r="A2681" s="99" t="s">
        <v>847</v>
      </c>
      <c r="B2681" s="87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98.6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207</v>
      </c>
      <c r="S2681" s="14">
        <f>(N2681/100)*(I2681*$I$12)+(N2681/100)*(J2681*$J$12)</f>
        <v>138.04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307.91249999999997</v>
      </c>
      <c r="X2681" s="14">
        <f t="shared" si="856"/>
        <v>236.64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514.91249999999991</v>
      </c>
      <c r="AC2681" s="15">
        <f t="shared" si="864"/>
        <v>751.6</v>
      </c>
      <c r="AD2681" s="48">
        <f>(ROUND(AC2681-AC2672,1)/AC2672)</f>
        <v>0.36159420289855071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207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543.375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750.375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750.4</v>
      </c>
      <c r="AD2682" s="48">
        <f>(ROUND(AC2682-AC2672,1)/AC2672)</f>
        <v>0.35942028985507246</v>
      </c>
      <c r="AE2682" s="113"/>
      <c r="AF2682" s="60"/>
    </row>
    <row r="2683" spans="1:32">
      <c r="A2683" s="99" t="s">
        <v>849</v>
      </c>
      <c r="B2683" s="87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207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543.375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750.375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750.4</v>
      </c>
      <c r="AD2683" s="48">
        <f>(ROUND(AC2683-AC2672,1)/AC2672)</f>
        <v>0.35942028985507246</v>
      </c>
      <c r="AE2683" s="113"/>
      <c r="AF2683" s="60"/>
    </row>
    <row r="2684" spans="1:32">
      <c r="A2684" s="99"/>
      <c r="B2684" s="87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207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543.375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750.375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750.4</v>
      </c>
      <c r="AD2684" s="48">
        <f>(ROUND(AC2684-AC2672,1)/AC2672)</f>
        <v>0.35942028985507246</v>
      </c>
      <c r="AE2684" s="113"/>
      <c r="AF2684" s="60"/>
    </row>
    <row r="2685" spans="1:32">
      <c r="A2685" s="99"/>
      <c r="B2685" s="87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207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408.82499999999999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615.82500000000005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615.79999999999995</v>
      </c>
      <c r="AD2685" s="48">
        <f>(ROUND(AC2685-AC2672,1)/AC2672)</f>
        <v>0.11557971014492753</v>
      </c>
      <c r="AE2685" s="113"/>
      <c r="AF2685" s="60"/>
    </row>
    <row r="2686" spans="1:32">
      <c r="A2686" s="99"/>
      <c r="B2686" s="87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207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470.92499999999995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677.92499999999995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677.9</v>
      </c>
      <c r="AD2686" s="48">
        <f>(ROUND(AC2686-AC2672,1)/AC2672)</f>
        <v>0.22807971014492753</v>
      </c>
      <c r="AE2686" s="113"/>
      <c r="AF2686" s="60"/>
    </row>
    <row r="2687" spans="1:32">
      <c r="A2687" s="106" t="s">
        <v>0</v>
      </c>
      <c r="B2687" s="88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226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316.39999999999998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542.4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542.4</v>
      </c>
      <c r="AD2687" s="58">
        <v>0</v>
      </c>
      <c r="AE2687" s="113" t="s">
        <v>814</v>
      </c>
      <c r="AF2687" s="60"/>
    </row>
    <row r="2688" spans="1:32">
      <c r="A2688" s="99" t="s">
        <v>815</v>
      </c>
      <c r="B2688" s="88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203.4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447.48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650.88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650.9</v>
      </c>
      <c r="AD2688" s="48">
        <f>(ROUND(AC2688-AC2687,1)/AC2687)</f>
        <v>0.20003687315634219</v>
      </c>
      <c r="AE2688" s="113"/>
      <c r="AF2688" s="60"/>
    </row>
    <row r="2689" spans="1:32">
      <c r="A2689" s="99" t="s">
        <v>816</v>
      </c>
      <c r="B2689" s="89">
        <v>10</v>
      </c>
      <c r="C2689" s="21" t="s">
        <v>850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214.7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300.58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515.28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515.29999999999995</v>
      </c>
      <c r="AD2689" s="48">
        <f>(ROUND(AC2689-AC2687,1)/AC2687)</f>
        <v>-4.9963126843657821E-2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214.7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300.58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515.28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515.29999999999995</v>
      </c>
      <c r="AD2690" s="48">
        <f>(ROUND(AC2690-AC2687,1)/AC2687)</f>
        <v>-4.9963126843657821E-2</v>
      </c>
      <c r="AE2690" s="113"/>
      <c r="AF2690" s="60"/>
    </row>
    <row r="2691" spans="1:32">
      <c r="A2691" s="99" t="s">
        <v>818</v>
      </c>
      <c r="B2691" s="89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214.7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300.58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515.28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515.29999999999995</v>
      </c>
      <c r="AD2691" s="48">
        <f>(ROUND(AC2691-AC2687,1)/AC2687)</f>
        <v>-4.9963126843657821E-2</v>
      </c>
      <c r="AE2691" s="113"/>
      <c r="AF2691" s="60"/>
    </row>
    <row r="2692" spans="1:32">
      <c r="A2692" s="99" t="s">
        <v>667</v>
      </c>
      <c r="B2692" s="89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214.7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300.58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515.28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515.29999999999995</v>
      </c>
      <c r="AD2692" s="48">
        <f>(ROUND(AC2692-AC2687,1)/AC2687)</f>
        <v>-4.9963126843657821E-2</v>
      </c>
      <c r="AE2692" s="113"/>
      <c r="AF2692" s="60"/>
    </row>
    <row r="2693" spans="1:32">
      <c r="A2693" s="99" t="s">
        <v>606</v>
      </c>
      <c r="B2693" s="89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96.899999999999991</v>
      </c>
      <c r="O2693" s="14">
        <f>E2693*$E$9</f>
        <v>203.4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135.65999999999997</v>
      </c>
      <c r="T2693" s="14">
        <f>(O2693/100)*(K2693*$K$9)</f>
        <v>302.55750000000006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232.55999999999995</v>
      </c>
      <c r="Y2693" s="14">
        <f t="shared" si="857"/>
        <v>505.9575000000001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738.5</v>
      </c>
      <c r="AD2693" s="48">
        <f>(ROUND(AC2693-AC2687,1)/AC2687)</f>
        <v>0.36154129793510326</v>
      </c>
      <c r="AE2693" s="113"/>
      <c r="AF2693" s="60"/>
    </row>
    <row r="2694" spans="1:32">
      <c r="A2694" s="99" t="s">
        <v>845</v>
      </c>
      <c r="B2694" s="89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96.899999999999991</v>
      </c>
      <c r="O2694" s="14">
        <f>E2694*$E$10</f>
        <v>0</v>
      </c>
      <c r="P2694" s="14">
        <f>F2694*$F$10</f>
        <v>203.4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135.65999999999997</v>
      </c>
      <c r="T2694" s="14">
        <f>(O2694/100)*(K2694*$J$10)</f>
        <v>0</v>
      </c>
      <c r="U2694" s="14">
        <f>(P2694/100)*(K2694*$K$10)+(P2694/100)*(L2694*$L$10)</f>
        <v>302.55750000000006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232.55999999999995</v>
      </c>
      <c r="Y2694" s="14">
        <f t="shared" si="857"/>
        <v>0</v>
      </c>
      <c r="Z2694" s="14">
        <f t="shared" si="858"/>
        <v>505.9575000000001</v>
      </c>
      <c r="AA2694" s="14">
        <f t="shared" si="859"/>
        <v>0</v>
      </c>
      <c r="AB2694" s="14">
        <f t="shared" si="867"/>
        <v>0</v>
      </c>
      <c r="AC2694" s="15">
        <f t="shared" si="866"/>
        <v>738.5</v>
      </c>
      <c r="AD2694" s="48">
        <f>(ROUND(AC2694-AC2687,1)/AC2687)</f>
        <v>0.36154129793510326</v>
      </c>
      <c r="AE2694" s="113"/>
      <c r="AF2694" s="60"/>
    </row>
    <row r="2695" spans="1:32">
      <c r="A2695" s="99" t="s">
        <v>846</v>
      </c>
      <c r="B2695" s="89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96.899999999999991</v>
      </c>
      <c r="O2695" s="14">
        <f>E2695*$E$11</f>
        <v>0</v>
      </c>
      <c r="P2695" s="14">
        <f>F2695*$F$11</f>
        <v>0</v>
      </c>
      <c r="Q2695" s="14">
        <f>G2695*$G$11</f>
        <v>203.4</v>
      </c>
      <c r="R2695" s="14">
        <f>H2695*$H$11</f>
        <v>0</v>
      </c>
      <c r="S2695" s="14">
        <f>(N2695/100)*(I2695*$I$11)+(N2695/100)*(J2695*$J$11)</f>
        <v>135.65999999999997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302.55750000000006</v>
      </c>
      <c r="W2695" s="14">
        <f>(R2695/100)*(K2695*$K$11)+(R2695/100)*(L2695*$L$11)</f>
        <v>0</v>
      </c>
      <c r="X2695" s="14">
        <f t="shared" si="856"/>
        <v>232.55999999999995</v>
      </c>
      <c r="Y2695" s="14">
        <f t="shared" si="857"/>
        <v>0</v>
      </c>
      <c r="Z2695" s="14">
        <f t="shared" si="858"/>
        <v>0</v>
      </c>
      <c r="AA2695" s="14">
        <f t="shared" si="859"/>
        <v>505.9575000000001</v>
      </c>
      <c r="AB2695" s="14">
        <f t="shared" si="867"/>
        <v>0</v>
      </c>
      <c r="AC2695" s="15">
        <f t="shared" si="866"/>
        <v>738.5</v>
      </c>
      <c r="AD2695" s="48">
        <f>(ROUND(AC2695-AC2687,1)/AC2687)</f>
        <v>0.36154129793510326</v>
      </c>
      <c r="AE2695" s="113"/>
      <c r="AF2695" s="60"/>
    </row>
    <row r="2696" spans="1:32">
      <c r="A2696" s="99" t="s">
        <v>847</v>
      </c>
      <c r="B2696" s="89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96.899999999999991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203.4</v>
      </c>
      <c r="S2696" s="14">
        <f>(N2696/100)*(I2696*$I$12)+(N2696/100)*(J2696*$J$12)</f>
        <v>135.65999999999997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302.55750000000006</v>
      </c>
      <c r="X2696" s="14">
        <f t="shared" si="856"/>
        <v>232.55999999999995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505.9575000000001</v>
      </c>
      <c r="AC2696" s="15">
        <f t="shared" si="866"/>
        <v>738.5</v>
      </c>
      <c r="AD2696" s="48">
        <f>(ROUND(AC2696-AC2687,1)/AC2687)</f>
        <v>0.36154129793510326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203.4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533.92500000000007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737.32500000000005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737.3</v>
      </c>
      <c r="AD2697" s="48">
        <f>(ROUND(AC2697-AC2687,1)/AC2687)</f>
        <v>0.35932890855457228</v>
      </c>
      <c r="AE2697" s="113"/>
      <c r="AF2697" s="60"/>
    </row>
    <row r="2698" spans="1:32">
      <c r="A2698" s="99" t="s">
        <v>849</v>
      </c>
      <c r="B2698" s="89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203.4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533.92500000000007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737.32500000000005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737.3</v>
      </c>
      <c r="AD2698" s="48">
        <f>(ROUND(AC2698-AC2687,1)/AC2687)</f>
        <v>0.35932890855457228</v>
      </c>
      <c r="AE2698" s="113"/>
      <c r="AF2698" s="60"/>
    </row>
    <row r="2699" spans="1:32">
      <c r="A2699" s="99"/>
      <c r="B2699" s="89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203.4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533.92500000000007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737.32500000000005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737.3</v>
      </c>
      <c r="AD2699" s="48">
        <f>(ROUND(AC2699-AC2687,1)/AC2687)</f>
        <v>0.35932890855457228</v>
      </c>
      <c r="AE2699" s="113"/>
      <c r="AF2699" s="60"/>
    </row>
    <row r="2700" spans="1:32">
      <c r="A2700" s="99"/>
      <c r="B2700" s="89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203.4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401.71500000000003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605.11500000000001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605.1</v>
      </c>
      <c r="AD2700" s="48">
        <f>(ROUND(AC2700-AC2687,1)/AC2687)</f>
        <v>0.11559734513274338</v>
      </c>
      <c r="AE2700" s="113"/>
      <c r="AF2700" s="60"/>
    </row>
    <row r="2701" spans="1:32">
      <c r="A2701" s="99"/>
      <c r="B2701" s="89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203.4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462.73500000000007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666.1350000000001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666.1</v>
      </c>
      <c r="AD2701" s="48">
        <f>(ROUND(AC2701-AC2687,1)/AC2687)</f>
        <v>0.2280604719764012</v>
      </c>
      <c r="AE2701" s="113"/>
      <c r="AF2701" s="60"/>
    </row>
    <row r="2702" spans="1:32">
      <c r="A2702" s="106" t="s">
        <v>0</v>
      </c>
      <c r="B2702" s="86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216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340.20000000000005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556.20000000000005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556.20000000000005</v>
      </c>
      <c r="AD2702" s="58">
        <v>0</v>
      </c>
      <c r="AE2702" s="113" t="s">
        <v>814</v>
      </c>
      <c r="AF2702" s="60"/>
    </row>
    <row r="2703" spans="1:32">
      <c r="A2703" s="99" t="s">
        <v>815</v>
      </c>
      <c r="B2703" s="87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194.4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474.33600000000001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668.73599999999999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668.7</v>
      </c>
      <c r="AD2703" s="48">
        <f>(ROUND(AC2703-AC2702,1)/AC2702)</f>
        <v>0.20226537216828477</v>
      </c>
      <c r="AE2703" s="113"/>
      <c r="AF2703" s="60"/>
    </row>
    <row r="2704" spans="1:32">
      <c r="A2704" s="99" t="s">
        <v>816</v>
      </c>
      <c r="B2704" s="87">
        <v>10</v>
      </c>
      <c r="C2704" s="21" t="s">
        <v>850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205.2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323.19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528.39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528.4</v>
      </c>
      <c r="AD2704" s="48">
        <f>(ROUND(AC2704-AC2702,1)/AC2702)</f>
        <v>-4.998202085580726E-2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205.2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323.19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528.39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528.4</v>
      </c>
      <c r="AD2705" s="48">
        <f>(ROUND(AC2705-AC2702,1)/AC2702)</f>
        <v>-4.998202085580726E-2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205.2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323.19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528.39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528.4</v>
      </c>
      <c r="AD2706" s="48">
        <f>(ROUND(AC2706-AC2702,1)/AC2702)</f>
        <v>-4.998202085580726E-2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205.2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323.19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528.39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528.4</v>
      </c>
      <c r="AD2707" s="48">
        <f>(ROUND(AC2707-AC2702,1)/AC2702)</f>
        <v>-4.998202085580726E-2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91.8</v>
      </c>
      <c r="O2708" s="14">
        <f>E2708*$E$9</f>
        <v>194.4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144.58499999999998</v>
      </c>
      <c r="T2708" s="14">
        <f>(O2708/100)*(K2708*$K$9)</f>
        <v>323.19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236.38499999999999</v>
      </c>
      <c r="Y2708" s="14">
        <f t="shared" si="871"/>
        <v>517.59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754</v>
      </c>
      <c r="AD2708" s="48">
        <f>(ROUND(AC2708-AC2702,1)/AC2702)</f>
        <v>0.35562747213232648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91.8</v>
      </c>
      <c r="O2709" s="14">
        <f>E2709*$E$10</f>
        <v>0</v>
      </c>
      <c r="P2709" s="14">
        <f>F2709*$F$10</f>
        <v>194.4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144.58499999999998</v>
      </c>
      <c r="T2709" s="14">
        <f>(O2709/100)*(K2709*$J$10)</f>
        <v>0</v>
      </c>
      <c r="U2709" s="14">
        <f>(P2709/100)*(K2709*$K$10)+(P2709/100)*(L2709*$L$10)</f>
        <v>289.17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236.38499999999999</v>
      </c>
      <c r="Y2709" s="14">
        <f t="shared" si="871"/>
        <v>0</v>
      </c>
      <c r="Z2709" s="14">
        <f t="shared" si="872"/>
        <v>483.57000000000005</v>
      </c>
      <c r="AA2709" s="14">
        <f t="shared" si="873"/>
        <v>0</v>
      </c>
      <c r="AB2709" s="14">
        <f t="shared" si="869"/>
        <v>0</v>
      </c>
      <c r="AC2709" s="15">
        <f t="shared" si="868"/>
        <v>720</v>
      </c>
      <c r="AD2709" s="48">
        <f>(ROUND(AC2709-AC2702,1)/AC2702)</f>
        <v>0.29449838187702265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91.8</v>
      </c>
      <c r="O2710" s="14">
        <f>E2710*$E$11</f>
        <v>0</v>
      </c>
      <c r="P2710" s="14">
        <f>F2710*$F$11</f>
        <v>0</v>
      </c>
      <c r="Q2710" s="14">
        <f>G2710*$G$11</f>
        <v>194.4</v>
      </c>
      <c r="R2710" s="14">
        <f>H2710*$H$11</f>
        <v>0</v>
      </c>
      <c r="S2710" s="14">
        <f>(N2710/100)*(I2710*$I$11)+(N2710/100)*(J2710*$J$11)</f>
        <v>144.58499999999998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323.19</v>
      </c>
      <c r="W2710" s="14">
        <f>(R2710/100)*(K2710*$K$11)+(R2710/100)*(L2710*$L$11)</f>
        <v>0</v>
      </c>
      <c r="X2710" s="14">
        <f t="shared" si="870"/>
        <v>236.38499999999999</v>
      </c>
      <c r="Y2710" s="14">
        <f t="shared" si="871"/>
        <v>0</v>
      </c>
      <c r="Z2710" s="14">
        <f t="shared" si="872"/>
        <v>0</v>
      </c>
      <c r="AA2710" s="14">
        <f t="shared" si="873"/>
        <v>517.59</v>
      </c>
      <c r="AB2710" s="14">
        <f t="shared" si="869"/>
        <v>0</v>
      </c>
      <c r="AC2710" s="15">
        <f t="shared" si="868"/>
        <v>754</v>
      </c>
      <c r="AD2710" s="48">
        <f>(ROUND(AC2710-AC2702,1)/AC2702)</f>
        <v>0.35562747213232648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91.8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194.4</v>
      </c>
      <c r="S2711" s="14">
        <f>(N2711/100)*(I2711*$I$12)+(N2711/100)*(J2711*$J$12)</f>
        <v>144.58499999999998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289.17</v>
      </c>
      <c r="X2711" s="14">
        <f t="shared" si="870"/>
        <v>236.38499999999999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483.57000000000005</v>
      </c>
      <c r="AC2711" s="15">
        <f t="shared" si="868"/>
        <v>720</v>
      </c>
      <c r="AD2711" s="48">
        <f>(ROUND(AC2711-AC2702,1)/AC2702)</f>
        <v>0.29449838187702265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194.4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561.32999999999993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755.7299999999999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755.7</v>
      </c>
      <c r="AD2712" s="48">
        <f>(ROUND(AC2712-AC2702,1)/AC2702)</f>
        <v>0.35868392664509169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194.4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561.32999999999993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755.7299999999999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755.7</v>
      </c>
      <c r="AD2713" s="48">
        <f>(ROUND(AC2713-AC2702,1)/AC2702)</f>
        <v>0.35868392664509169</v>
      </c>
      <c r="AE2713" s="113"/>
      <c r="AF2713" s="60"/>
    </row>
    <row r="2714" spans="1:32">
      <c r="A2714" s="99"/>
      <c r="B2714" s="87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194.4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561.32999999999993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755.7299999999999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755.7</v>
      </c>
      <c r="AD2714" s="48">
        <f>(ROUND(AC2714-AC2702,1)/AC2702)</f>
        <v>0.35868392664509169</v>
      </c>
      <c r="AE2714" s="113"/>
      <c r="AF2714" s="60"/>
    </row>
    <row r="2715" spans="1:32">
      <c r="A2715" s="99"/>
      <c r="B2715" s="87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194.4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422.82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617.22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617.20000000000005</v>
      </c>
      <c r="AD2715" s="48">
        <f>(ROUND(AC2715-AC2702,1)/AC2702)</f>
        <v>0.10967277957569219</v>
      </c>
      <c r="AE2715" s="113"/>
      <c r="AF2715" s="60"/>
    </row>
    <row r="2716" spans="1:32">
      <c r="A2716" s="99"/>
      <c r="B2716" s="87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194.4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490.85999999999996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685.26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685.3</v>
      </c>
      <c r="AD2716" s="48">
        <f>(ROUND(AC2716-AC2702,1)/AC2702)</f>
        <v>0.23211075152822722</v>
      </c>
      <c r="AE2716" s="113"/>
      <c r="AF2716" s="60"/>
    </row>
    <row r="2717" spans="1:32">
      <c r="A2717" s="106" t="s">
        <v>0</v>
      </c>
      <c r="B2717" s="88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212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333.90000000000003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545.90000000000009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545.9</v>
      </c>
      <c r="AD2717" s="58">
        <v>0</v>
      </c>
      <c r="AE2717" s="113"/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190.8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496.08000000000004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686.88000000000011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686.9</v>
      </c>
      <c r="AD2718" s="48">
        <f>(ROUND(AC2718-AC2717,1)/AC2717)</f>
        <v>0.25828906393112294</v>
      </c>
      <c r="AE2718" s="113" t="s">
        <v>814</v>
      </c>
      <c r="AF2718" s="60"/>
    </row>
    <row r="2719" spans="1:32">
      <c r="A2719" s="99" t="s">
        <v>816</v>
      </c>
      <c r="B2719" s="89">
        <v>8</v>
      </c>
      <c r="C2719" s="21" t="s">
        <v>850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201.39999999999998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317.20499999999998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518.60500000000002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518.6</v>
      </c>
      <c r="AD2719" s="48">
        <f>(ROUND(AC2719-AC2717,1)/AC2717)</f>
        <v>-5.000915918666423E-2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201.39999999999998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317.20499999999998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518.60500000000002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518.6</v>
      </c>
      <c r="AD2720" s="48">
        <f>(ROUND(AC2720-AC2717,1)/AC2717)</f>
        <v>-5.000915918666423E-2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201.39999999999998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317.20499999999998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518.60500000000002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518.6</v>
      </c>
      <c r="AD2721" s="48">
        <f>(ROUND(AC2721-AC2717,1)/AC2717)</f>
        <v>-5.000915918666423E-2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201.39999999999998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317.20499999999998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518.60500000000002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518.6</v>
      </c>
      <c r="AD2722" s="48">
        <f>(ROUND(AC2722-AC2717,1)/AC2717)</f>
        <v>-5.000915918666423E-2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90.1</v>
      </c>
      <c r="O2723" s="14">
        <f>E2723*$E$9</f>
        <v>190.8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141.9075</v>
      </c>
      <c r="T2723" s="14">
        <f>(O2723/100)*(K2723*$K$9)</f>
        <v>317.20500000000004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232.00749999999999</v>
      </c>
      <c r="Y2723" s="14">
        <f t="shared" si="877"/>
        <v>508.00500000000005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740</v>
      </c>
      <c r="AD2723" s="48">
        <f>(ROUND(AC2723-AC2717,1)/AC2717)</f>
        <v>0.35555962630518412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90.1</v>
      </c>
      <c r="O2724" s="14">
        <f>E2724*$E$10</f>
        <v>0</v>
      </c>
      <c r="P2724" s="14">
        <f>F2724*$F$10</f>
        <v>190.8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141.9075</v>
      </c>
      <c r="T2724" s="14">
        <f>(O2724/100)*(K2724*$J$10)</f>
        <v>0</v>
      </c>
      <c r="U2724" s="14">
        <f>(P2724/100)*(K2724*$K$10)+(P2724/100)*(L2724*$L$10)</f>
        <v>317.20500000000004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232.00749999999999</v>
      </c>
      <c r="Y2724" s="14">
        <f t="shared" si="877"/>
        <v>0</v>
      </c>
      <c r="Z2724" s="14">
        <f t="shared" si="878"/>
        <v>508.00500000000005</v>
      </c>
      <c r="AA2724" s="14">
        <f t="shared" si="879"/>
        <v>0</v>
      </c>
      <c r="AB2724" s="14">
        <f t="shared" si="880"/>
        <v>0</v>
      </c>
      <c r="AC2724" s="15">
        <f t="shared" si="875"/>
        <v>740</v>
      </c>
      <c r="AD2724" s="48">
        <f>(ROUND(AC2724-AC2717,1)/AC2717)</f>
        <v>0.35555962630518412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90.1</v>
      </c>
      <c r="O2725" s="14">
        <f>E2725*$E$11</f>
        <v>0</v>
      </c>
      <c r="P2725" s="14">
        <f>F2725*$F$11</f>
        <v>0</v>
      </c>
      <c r="Q2725" s="14">
        <f>G2725*$G$11</f>
        <v>190.8</v>
      </c>
      <c r="R2725" s="14">
        <f>H2725*$H$11</f>
        <v>0</v>
      </c>
      <c r="S2725" s="14">
        <f>(N2725/100)*(I2725*$I$11)+(N2725/100)*(J2725*$J$11)</f>
        <v>141.9075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317.20500000000004</v>
      </c>
      <c r="W2725" s="14">
        <f>(R2725/100)*(K2725*$K$11)+(R2725/100)*(L2725*$L$11)</f>
        <v>0</v>
      </c>
      <c r="X2725" s="14">
        <f t="shared" si="876"/>
        <v>232.00749999999999</v>
      </c>
      <c r="Y2725" s="14">
        <f t="shared" si="877"/>
        <v>0</v>
      </c>
      <c r="Z2725" s="14">
        <f t="shared" si="878"/>
        <v>0</v>
      </c>
      <c r="AA2725" s="14">
        <f t="shared" si="879"/>
        <v>508.00500000000005</v>
      </c>
      <c r="AB2725" s="14">
        <f t="shared" si="880"/>
        <v>0</v>
      </c>
      <c r="AC2725" s="15">
        <f t="shared" si="875"/>
        <v>740</v>
      </c>
      <c r="AD2725" s="48">
        <f>(ROUND(AC2725-AC2717,1)/AC2717)</f>
        <v>0.35555962630518412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90.1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190.8</v>
      </c>
      <c r="S2726" s="14">
        <f>(N2726/100)*(I2726*$I$12)+(N2726/100)*(J2726*$J$12)</f>
        <v>141.9075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317.20500000000004</v>
      </c>
      <c r="X2726" s="14">
        <f t="shared" si="876"/>
        <v>232.00749999999999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508.00500000000005</v>
      </c>
      <c r="AC2726" s="15">
        <f t="shared" si="875"/>
        <v>740</v>
      </c>
      <c r="AD2726" s="48">
        <f>(ROUND(AC2726-AC2717,1)/AC2717)</f>
        <v>0.35555962630518412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190.8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550.93500000000006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741.73500000000013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741.7</v>
      </c>
      <c r="AD2727" s="48">
        <f>(ROUND(AC2727-AC2717,1)/AC2717)</f>
        <v>0.35867374977102034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190.8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550.93500000000006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741.73500000000013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741.7</v>
      </c>
      <c r="AD2728" s="48">
        <f>(ROUND(AC2728-AC2717,1)/AC2717)</f>
        <v>0.35867374977102034</v>
      </c>
      <c r="AE2728" s="113"/>
      <c r="AF2728" s="60"/>
    </row>
    <row r="2729" spans="1:32">
      <c r="A2729" s="99"/>
      <c r="B2729" s="89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190.8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550.93500000000006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741.73500000000013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741.7</v>
      </c>
      <c r="AD2729" s="48">
        <f>(ROUND(AC2729-AC2717,1)/AC2717)</f>
        <v>0.35867374977102034</v>
      </c>
      <c r="AE2729" s="113"/>
      <c r="AF2729" s="60"/>
    </row>
    <row r="2730" spans="1:32">
      <c r="A2730" s="99"/>
      <c r="B2730" s="89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190.8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448.38000000000005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639.18000000000006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639.20000000000005</v>
      </c>
      <c r="AD2730" s="48">
        <f>(ROUND(AC2730-AC2717,1)/AC2717)</f>
        <v>0.1709104231544239</v>
      </c>
      <c r="AE2730" s="113"/>
      <c r="AF2730" s="60"/>
    </row>
    <row r="2731" spans="1:32">
      <c r="A2731" s="99"/>
      <c r="B2731" s="89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190.8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448.38000000000005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639.18000000000006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639.20000000000005</v>
      </c>
      <c r="AD2731" s="48">
        <f>(ROUND(AC2731-AC2717,1)/AC2717)</f>
        <v>0.1709104231544239</v>
      </c>
      <c r="AE2731" s="113"/>
      <c r="AF2731" s="60"/>
    </row>
    <row r="2732" spans="1:32">
      <c r="A2732" s="106" t="s">
        <v>0</v>
      </c>
      <c r="B2732" s="86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180</v>
      </c>
      <c r="O2732" s="52">
        <f>E2732*$E$3</f>
        <v>0</v>
      </c>
      <c r="P2732" s="52">
        <f>F2732*$F$3</f>
        <v>0</v>
      </c>
      <c r="Q2732" s="52">
        <f>G2732*$G$3</f>
        <v>100</v>
      </c>
      <c r="R2732" s="52">
        <f>H2732*$H$3</f>
        <v>0</v>
      </c>
      <c r="S2732" s="52">
        <f>(N2732/100)*(I2732*$I$3)+(N2732/100)*(J2732*$J$3)</f>
        <v>189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70</v>
      </c>
      <c r="W2732" s="52">
        <f>(R2732/100)*(K2732*$K$3)+(R2732/100)*(L2732*$L$3)</f>
        <v>0</v>
      </c>
      <c r="X2732" s="52">
        <f t="shared" si="876"/>
        <v>369</v>
      </c>
      <c r="Y2732" s="52">
        <f t="shared" si="877"/>
        <v>0</v>
      </c>
      <c r="Z2732" s="52">
        <f t="shared" si="878"/>
        <v>0</v>
      </c>
      <c r="AA2732" s="52">
        <f t="shared" si="879"/>
        <v>170</v>
      </c>
      <c r="AB2732" s="52">
        <f t="shared" si="880"/>
        <v>0</v>
      </c>
      <c r="AC2732" s="53">
        <f>ROUND(X2732+Y2732+Z2732+AA2732+AB2732,1)</f>
        <v>539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162</v>
      </c>
      <c r="O2733" s="14">
        <f>E2733*$E$4</f>
        <v>0</v>
      </c>
      <c r="P2733" s="14">
        <f>F2733*$F$4</f>
        <v>0</v>
      </c>
      <c r="Q2733" s="14">
        <f>G2733*$G$4</f>
        <v>90</v>
      </c>
      <c r="R2733" s="14">
        <f>H2733*$H$4</f>
        <v>0</v>
      </c>
      <c r="S2733" s="14">
        <f>(N2733/100)*(I2733*$I$4)+(N2733/100)*(J2733*$J$4)</f>
        <v>343.44000000000005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63</v>
      </c>
      <c r="W2733" s="14">
        <f>(R2733/100)*(K2733*$K$4)+(R2733/100)*(L2733*$L$4)</f>
        <v>0</v>
      </c>
      <c r="X2733" s="14">
        <f t="shared" si="876"/>
        <v>505.44000000000005</v>
      </c>
      <c r="Y2733" s="14">
        <f t="shared" si="877"/>
        <v>0</v>
      </c>
      <c r="Z2733" s="14">
        <f t="shared" si="878"/>
        <v>0</v>
      </c>
      <c r="AA2733" s="14">
        <f t="shared" si="879"/>
        <v>153</v>
      </c>
      <c r="AB2733" s="14">
        <f t="shared" si="880"/>
        <v>0</v>
      </c>
      <c r="AC2733" s="15">
        <f>ROUND(X2733+Y2733+Z2733+AA2733+AB2733,1)</f>
        <v>658.4</v>
      </c>
      <c r="AD2733" s="48">
        <f>(ROUND(AC2733-AC2732,1)/AC2732)</f>
        <v>0.22152133580705011</v>
      </c>
      <c r="AE2733" s="113"/>
      <c r="AF2733" s="60"/>
    </row>
    <row r="2734" spans="1:32">
      <c r="A2734" s="99" t="s">
        <v>816</v>
      </c>
      <c r="B2734" s="87">
        <v>12</v>
      </c>
      <c r="C2734" s="21" t="s">
        <v>850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171</v>
      </c>
      <c r="O2734" s="14">
        <f>E2734*$E$5</f>
        <v>0</v>
      </c>
      <c r="P2734" s="14">
        <f>F2734*$F$5</f>
        <v>0</v>
      </c>
      <c r="Q2734" s="14">
        <f>G2734*$G$5</f>
        <v>95</v>
      </c>
      <c r="R2734" s="14">
        <f>H2734*$H$5</f>
        <v>0</v>
      </c>
      <c r="S2734" s="14">
        <f>(N2734/100)*(I2734*$I$5)+(N2734/100)*(J2734*$J$5)</f>
        <v>179.55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66.5</v>
      </c>
      <c r="W2734" s="14">
        <f>(R2734/100)*(K2734*$K$5)+(R2734/100)*(L2734*$L$5)</f>
        <v>0</v>
      </c>
      <c r="X2734" s="14">
        <f t="shared" si="876"/>
        <v>350.55</v>
      </c>
      <c r="Y2734" s="14">
        <f t="shared" si="877"/>
        <v>0</v>
      </c>
      <c r="Z2734" s="14">
        <f t="shared" si="878"/>
        <v>0</v>
      </c>
      <c r="AA2734" s="14">
        <f t="shared" si="879"/>
        <v>161.5</v>
      </c>
      <c r="AB2734" s="14">
        <f t="shared" si="880"/>
        <v>0</v>
      </c>
      <c r="AC2734" s="15">
        <f t="shared" ref="AC2734:AC2746" si="881">ROUND(X2734+Y2734+Z2734+AA2734+AB2734,1)</f>
        <v>512.1</v>
      </c>
      <c r="AD2734" s="48">
        <f>(ROUND(AC2734-AC2732,1)/AC2732)</f>
        <v>-4.9907235621521336E-2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171</v>
      </c>
      <c r="O2735" s="14">
        <f>E2735*$E$6</f>
        <v>0</v>
      </c>
      <c r="P2735" s="14">
        <f>F2735*$F$6</f>
        <v>0</v>
      </c>
      <c r="Q2735" s="14">
        <f>G2735*$G$6</f>
        <v>95</v>
      </c>
      <c r="R2735" s="14">
        <f>H2735*$H$6</f>
        <v>0</v>
      </c>
      <c r="S2735" s="14">
        <f>(N2735/100)*(I2735*$I$6)+(N2735/100)*(J2735*$J$6)</f>
        <v>179.55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66.5</v>
      </c>
      <c r="W2735" s="14">
        <f>(R2735/100)*(K2735*$K$6)+(R2735/100)*(L2735*$L$6)</f>
        <v>0</v>
      </c>
      <c r="X2735" s="14">
        <f t="shared" si="876"/>
        <v>350.55</v>
      </c>
      <c r="Y2735" s="14">
        <f t="shared" si="877"/>
        <v>0</v>
      </c>
      <c r="Z2735" s="14">
        <f t="shared" si="878"/>
        <v>0</v>
      </c>
      <c r="AA2735" s="14">
        <f t="shared" si="879"/>
        <v>161.5</v>
      </c>
      <c r="AB2735" s="14">
        <f t="shared" ref="AB2735:AB2746" si="882">R2735+W2735</f>
        <v>0</v>
      </c>
      <c r="AC2735" s="15">
        <f t="shared" si="881"/>
        <v>512.1</v>
      </c>
      <c r="AD2735" s="48">
        <f>(ROUND(AC2735-AC2732,1)/AC2732)</f>
        <v>-4.9907235621521336E-2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171</v>
      </c>
      <c r="O2736" s="14">
        <f>E2736*$E$7</f>
        <v>0</v>
      </c>
      <c r="P2736" s="14">
        <f>F2736*$F$7</f>
        <v>0</v>
      </c>
      <c r="Q2736" s="14">
        <f>G2736*$G$7</f>
        <v>95</v>
      </c>
      <c r="R2736" s="14">
        <f>H2736*$H$7</f>
        <v>0</v>
      </c>
      <c r="S2736" s="14">
        <f>(N2736/100)*(I2736*$I$7)+(N2736/100)*(J2736*$J$7)</f>
        <v>179.55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66.5</v>
      </c>
      <c r="W2736" s="14">
        <f>(R2736/100)*(K2736*$K$7)+(R2736/100)*(L2736*$L$7)</f>
        <v>0</v>
      </c>
      <c r="X2736" s="14">
        <f t="shared" ref="X2736:X2746" si="883">N2736+S2736</f>
        <v>350.55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161.5</v>
      </c>
      <c r="AB2736" s="14">
        <f t="shared" si="882"/>
        <v>0</v>
      </c>
      <c r="AC2736" s="15">
        <f t="shared" si="881"/>
        <v>512.1</v>
      </c>
      <c r="AD2736" s="48">
        <f>(ROUND(AC2736-AC2732,1)/AC2732)</f>
        <v>-4.9907235621521336E-2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171</v>
      </c>
      <c r="O2737" s="14">
        <f>E2737*$E$8</f>
        <v>0</v>
      </c>
      <c r="P2737" s="14">
        <f>F2737*$F$8</f>
        <v>0</v>
      </c>
      <c r="Q2737" s="14">
        <f>G2737*$G$8</f>
        <v>95</v>
      </c>
      <c r="R2737" s="14">
        <f>H2737*$H$8</f>
        <v>0</v>
      </c>
      <c r="S2737" s="14">
        <f>(N2737/100)*(I2737*$I$8)+(N2737/100)*(J2737*$J$8)</f>
        <v>179.55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66.5</v>
      </c>
      <c r="W2737" s="14">
        <f>(R2737/100)*(K2737*$K$8)+(R2737/100)*(L2737*$L$8)</f>
        <v>0</v>
      </c>
      <c r="X2737" s="14">
        <f t="shared" si="883"/>
        <v>350.55</v>
      </c>
      <c r="Y2737" s="14">
        <f t="shared" si="884"/>
        <v>0</v>
      </c>
      <c r="Z2737" s="14">
        <f t="shared" si="885"/>
        <v>0</v>
      </c>
      <c r="AA2737" s="14">
        <f t="shared" si="886"/>
        <v>161.5</v>
      </c>
      <c r="AB2737" s="14">
        <f t="shared" si="882"/>
        <v>0</v>
      </c>
      <c r="AC2737" s="15">
        <f t="shared" si="881"/>
        <v>512.1</v>
      </c>
      <c r="AD2737" s="48">
        <f>(ROUND(AC2737-AC2732,1)/AC2732)</f>
        <v>-4.9907235621521336E-2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76.5</v>
      </c>
      <c r="O2738" s="14">
        <f>E2738*$E$9</f>
        <v>252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80.325000000000003</v>
      </c>
      <c r="T2738" s="14">
        <f>(O2738/100)*(K2738*$K$9)</f>
        <v>326.33999999999997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156.82499999999999</v>
      </c>
      <c r="Y2738" s="14">
        <f t="shared" si="884"/>
        <v>578.33999999999992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735.2</v>
      </c>
      <c r="AD2738" s="48">
        <f>(ROUND(AC2738-AC2732,1)/AC2732)</f>
        <v>0.36400742115027829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76.5</v>
      </c>
      <c r="O2739" s="14">
        <f>E2739*$E$10</f>
        <v>0</v>
      </c>
      <c r="P2739" s="14">
        <f>F2739*$F$10</f>
        <v>252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80.325000000000003</v>
      </c>
      <c r="T2739" s="14">
        <f>(O2739/100)*(K2739*$J$10)</f>
        <v>0</v>
      </c>
      <c r="U2739" s="14">
        <f>(P2739/100)*(K2739*$K$10)+(P2739/100)*(L2739*$L$10)</f>
        <v>326.33999999999997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156.82499999999999</v>
      </c>
      <c r="Y2739" s="14">
        <f t="shared" si="884"/>
        <v>0</v>
      </c>
      <c r="Z2739" s="14">
        <f t="shared" si="885"/>
        <v>578.33999999999992</v>
      </c>
      <c r="AA2739" s="14">
        <f t="shared" si="886"/>
        <v>0</v>
      </c>
      <c r="AB2739" s="14">
        <f t="shared" si="882"/>
        <v>0</v>
      </c>
      <c r="AC2739" s="15">
        <f t="shared" si="881"/>
        <v>735.2</v>
      </c>
      <c r="AD2739" s="48">
        <f>(ROUND(AC2739-AC2732,1)/AC2732)</f>
        <v>0.36400742115027829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76.5</v>
      </c>
      <c r="O2740" s="14">
        <f>E2740*$E$11</f>
        <v>0</v>
      </c>
      <c r="P2740" s="14">
        <f>F2740*$F$11</f>
        <v>0</v>
      </c>
      <c r="Q2740" s="14">
        <f>G2740*$G$11</f>
        <v>252</v>
      </c>
      <c r="R2740" s="14">
        <f>H2740*$H$11</f>
        <v>0</v>
      </c>
      <c r="S2740" s="14">
        <f>(N2740/100)*(I2740*$I$11)+(N2740/100)*(J2740*$J$11)</f>
        <v>80.325000000000003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326.33999999999997</v>
      </c>
      <c r="W2740" s="14">
        <f>(R2740/100)*(K2740*$K$11)+(R2740/100)*(L2740*$L$11)</f>
        <v>0</v>
      </c>
      <c r="X2740" s="14">
        <f t="shared" si="883"/>
        <v>156.82499999999999</v>
      </c>
      <c r="Y2740" s="14">
        <f t="shared" si="884"/>
        <v>0</v>
      </c>
      <c r="Z2740" s="14">
        <f t="shared" si="885"/>
        <v>0</v>
      </c>
      <c r="AA2740" s="14">
        <f t="shared" si="886"/>
        <v>578.33999999999992</v>
      </c>
      <c r="AB2740" s="14">
        <f t="shared" si="882"/>
        <v>0</v>
      </c>
      <c r="AC2740" s="15">
        <f t="shared" si="881"/>
        <v>735.2</v>
      </c>
      <c r="AD2740" s="48">
        <f>(ROUND(AC2740-AC2732,1)/AC2732)</f>
        <v>0.36400742115027829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76.5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252</v>
      </c>
      <c r="S2741" s="14">
        <f>(N2741/100)*(I2741*$I$12)+(N2741/100)*(J2741*$J$12)</f>
        <v>80.325000000000003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326.33999999999997</v>
      </c>
      <c r="X2741" s="14">
        <f t="shared" si="883"/>
        <v>156.82499999999999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578.33999999999992</v>
      </c>
      <c r="AC2741" s="15">
        <f t="shared" si="881"/>
        <v>735.2</v>
      </c>
      <c r="AD2741" s="48">
        <f>(ROUND(AC2741-AC2732,1)/AC2732)</f>
        <v>0.36400742115027829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162</v>
      </c>
      <c r="O2742" s="14">
        <f>E2742*$E$13</f>
        <v>0</v>
      </c>
      <c r="P2742" s="14">
        <f>F2742*$F$13</f>
        <v>0</v>
      </c>
      <c r="Q2742" s="14">
        <f>G2742*$G$13</f>
        <v>90</v>
      </c>
      <c r="R2742" s="14">
        <f>H2742*$H$13</f>
        <v>0</v>
      </c>
      <c r="S2742" s="14">
        <f>(N2742/100)*(I2742*$I$14)+(N2742/100)*(J2742*$J$14)+(N2742/100)*(M2742*$M$14)</f>
        <v>331.69500000000005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152.77500000000001</v>
      </c>
      <c r="W2742" s="14">
        <f>(R2742/100)*(K2742*$K$13)+(R2742/100)*(L2742*$L$13)+(R2742/100)*(M2742*$M$13)</f>
        <v>0</v>
      </c>
      <c r="X2742" s="14">
        <f t="shared" si="883"/>
        <v>493.69500000000005</v>
      </c>
      <c r="Y2742" s="14">
        <f t="shared" si="884"/>
        <v>0</v>
      </c>
      <c r="Z2742" s="14">
        <f t="shared" si="885"/>
        <v>0</v>
      </c>
      <c r="AA2742" s="14">
        <f t="shared" si="886"/>
        <v>242.77500000000001</v>
      </c>
      <c r="AB2742" s="14">
        <f t="shared" si="882"/>
        <v>0</v>
      </c>
      <c r="AC2742" s="15">
        <f t="shared" si="881"/>
        <v>736.5</v>
      </c>
      <c r="AD2742" s="48">
        <f>(ROUND(AC2742-AC2732,1)/AC2732)</f>
        <v>0.36641929499072357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212.4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527.81400000000008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740.21400000000006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740.2</v>
      </c>
      <c r="AD2743" s="48">
        <f>(ROUND(AC2743-AC2732,1)/AC2732)</f>
        <v>0.3732838589981447</v>
      </c>
      <c r="AE2743" s="113"/>
      <c r="AF2743" s="60"/>
    </row>
    <row r="2744" spans="1:32">
      <c r="A2744" s="99"/>
      <c r="B2744" s="87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212.4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527.81400000000008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740.21400000000006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740.2</v>
      </c>
      <c r="AD2744" s="48">
        <f>(ROUND(AC2744-AC2732,1)/AC2732)</f>
        <v>0.3732838589981447</v>
      </c>
      <c r="AE2744" s="113"/>
      <c r="AF2744" s="60"/>
    </row>
    <row r="2745" spans="1:32">
      <c r="A2745" s="99"/>
      <c r="B2745" s="87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162</v>
      </c>
      <c r="O2745" s="14">
        <f>E2745*$E$16</f>
        <v>0</v>
      </c>
      <c r="P2745" s="14">
        <f>F2745*$F$16</f>
        <v>0</v>
      </c>
      <c r="Q2745" s="14">
        <f>G2745*$G$16</f>
        <v>90</v>
      </c>
      <c r="R2745" s="14">
        <f>H2745*$H$16</f>
        <v>0</v>
      </c>
      <c r="S2745" s="14">
        <f>(N2745/100)*(I2745*$I$16)+(N2745/100)*(J2745*$J$16)</f>
        <v>299.70000000000005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63</v>
      </c>
      <c r="W2745" s="14">
        <f>(R2745/100)*(K2745*$K$16)+(R2745/100)*(L2745*$L$16)</f>
        <v>0</v>
      </c>
      <c r="X2745" s="14">
        <f t="shared" si="883"/>
        <v>461.70000000000005</v>
      </c>
      <c r="Y2745" s="14">
        <f t="shared" si="884"/>
        <v>0</v>
      </c>
      <c r="Z2745" s="14">
        <f t="shared" si="885"/>
        <v>0</v>
      </c>
      <c r="AA2745" s="14">
        <f t="shared" si="886"/>
        <v>153</v>
      </c>
      <c r="AB2745" s="14">
        <f t="shared" si="882"/>
        <v>0</v>
      </c>
      <c r="AC2745" s="15">
        <f t="shared" si="881"/>
        <v>614.70000000000005</v>
      </c>
      <c r="AD2745" s="48">
        <f>(ROUND(AC2745-AC2732,1)/AC2732)</f>
        <v>0.1404452690166976</v>
      </c>
      <c r="AE2745" s="113"/>
      <c r="AF2745" s="60"/>
    </row>
    <row r="2746" spans="1:32">
      <c r="A2746" s="99"/>
      <c r="B2746" s="87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162</v>
      </c>
      <c r="O2746" s="14">
        <f>E2746*$E$17</f>
        <v>0</v>
      </c>
      <c r="P2746" s="14">
        <f>F2746*$F$17</f>
        <v>0</v>
      </c>
      <c r="Q2746" s="14">
        <f>G2746*$G$17</f>
        <v>90</v>
      </c>
      <c r="R2746" s="14">
        <f>H2746*$H$17</f>
        <v>0</v>
      </c>
      <c r="S2746" s="14">
        <f>(N2746/100)*(I2746*$I$17)+(N2746/100)*(J2746*$J$17)</f>
        <v>360.45000000000005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63</v>
      </c>
      <c r="W2746" s="14">
        <f>(R2746/100)*(K2746*$K$17)+(R2746/100)*(L2746*$L$17)</f>
        <v>0</v>
      </c>
      <c r="X2746" s="14">
        <f t="shared" si="883"/>
        <v>522.45000000000005</v>
      </c>
      <c r="Y2746" s="14">
        <f t="shared" si="884"/>
        <v>0</v>
      </c>
      <c r="Z2746" s="14">
        <f t="shared" si="885"/>
        <v>0</v>
      </c>
      <c r="AA2746" s="14">
        <f t="shared" si="886"/>
        <v>153</v>
      </c>
      <c r="AB2746" s="14">
        <f t="shared" si="882"/>
        <v>0</v>
      </c>
      <c r="AC2746" s="15">
        <f t="shared" si="881"/>
        <v>675.5</v>
      </c>
      <c r="AD2746" s="48">
        <f>(ROUND(AC2746-AC2732,1)/AC2732)</f>
        <v>0.25324675324675322</v>
      </c>
      <c r="AE2746" s="113"/>
      <c r="AF2746" s="60"/>
    </row>
    <row r="2747" spans="1:32">
      <c r="A2747" s="106" t="s">
        <v>0</v>
      </c>
      <c r="B2747" s="90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192</v>
      </c>
      <c r="O2747" s="52">
        <f>E2747*$E$3</f>
        <v>0</v>
      </c>
      <c r="P2747" s="52">
        <f>F2747*$F$3</f>
        <v>100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302.39999999999998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494.4</v>
      </c>
      <c r="Y2747" s="52">
        <f t="shared" si="877"/>
        <v>0</v>
      </c>
      <c r="Z2747" s="52">
        <f t="shared" si="878"/>
        <v>100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594.4</v>
      </c>
      <c r="AD2747" s="58"/>
      <c r="AE2747" s="113" t="s">
        <v>814</v>
      </c>
      <c r="AF2747" s="60"/>
    </row>
    <row r="2748" spans="1:32">
      <c r="A2748" s="99" t="s">
        <v>815</v>
      </c>
      <c r="B2748" s="91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172.8</v>
      </c>
      <c r="O2748" s="14">
        <f>E2748*$E$4</f>
        <v>0</v>
      </c>
      <c r="P2748" s="14">
        <f>F2748*$F$4</f>
        <v>90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456.19200000000001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628.99199999999996</v>
      </c>
      <c r="Y2748" s="14">
        <f t="shared" si="877"/>
        <v>0</v>
      </c>
      <c r="Z2748" s="14">
        <f t="shared" si="878"/>
        <v>90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719</v>
      </c>
      <c r="AD2748" s="48">
        <f>(ROUND(AC2748-AC2747,1)/AC2747)</f>
        <v>0.20962314939434723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850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182.39999999999998</v>
      </c>
      <c r="O2749" s="14">
        <f>E2749*$E$5</f>
        <v>0</v>
      </c>
      <c r="P2749" s="14">
        <f>F2749*$F$5</f>
        <v>95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287.27999999999997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469.67999999999995</v>
      </c>
      <c r="Y2749" s="14">
        <f t="shared" si="877"/>
        <v>0</v>
      </c>
      <c r="Z2749" s="14">
        <f t="shared" si="878"/>
        <v>95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564.70000000000005</v>
      </c>
      <c r="AD2749" s="48">
        <f>(ROUND(AC2749-AC2747,1)/AC2747)</f>
        <v>-4.9966352624495287E-2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182.39999999999998</v>
      </c>
      <c r="O2750" s="14">
        <f>E2750*$E$6</f>
        <v>0</v>
      </c>
      <c r="P2750" s="14">
        <f>F2750*$F$6</f>
        <v>95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287.27999999999997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469.67999999999995</v>
      </c>
      <c r="Y2750" s="14">
        <f t="shared" si="877"/>
        <v>0</v>
      </c>
      <c r="Z2750" s="14">
        <f t="shared" si="878"/>
        <v>95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564.70000000000005</v>
      </c>
      <c r="AD2750" s="48">
        <f>(ROUND(AC2750-AC2747,1)/AC2747)</f>
        <v>-4.9966352624495287E-2</v>
      </c>
      <c r="AE2750" s="113"/>
      <c r="AF2750" s="60"/>
    </row>
    <row r="2751" spans="1:32">
      <c r="A2751" s="99" t="s">
        <v>818</v>
      </c>
      <c r="B2751" s="91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182.39999999999998</v>
      </c>
      <c r="O2751" s="14">
        <f>E2751*$E$7</f>
        <v>0</v>
      </c>
      <c r="P2751" s="14">
        <f>F2751*$F$7</f>
        <v>95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287.27999999999997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469.67999999999995</v>
      </c>
      <c r="Y2751" s="14">
        <f t="shared" si="877"/>
        <v>0</v>
      </c>
      <c r="Z2751" s="14">
        <f t="shared" si="878"/>
        <v>95</v>
      </c>
      <c r="AA2751" s="14">
        <f t="shared" si="879"/>
        <v>0</v>
      </c>
      <c r="AB2751" s="14">
        <f t="shared" si="888"/>
        <v>0</v>
      </c>
      <c r="AC2751" s="15">
        <f t="shared" si="887"/>
        <v>564.70000000000005</v>
      </c>
      <c r="AD2751" s="48">
        <f>(ROUND(AC2751-AC2747,1)/AC2747)</f>
        <v>-4.9966352624495287E-2</v>
      </c>
      <c r="AE2751" s="113"/>
      <c r="AF2751" s="60"/>
    </row>
    <row r="2752" spans="1:32">
      <c r="A2752" s="99" t="s">
        <v>667</v>
      </c>
      <c r="B2752" s="91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182.39999999999998</v>
      </c>
      <c r="O2752" s="14">
        <f>E2752*$E$8</f>
        <v>0</v>
      </c>
      <c r="P2752" s="14">
        <f>F2752*$F$8</f>
        <v>95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287.27999999999997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469.67999999999995</v>
      </c>
      <c r="Y2752" s="14">
        <f t="shared" si="877"/>
        <v>0</v>
      </c>
      <c r="Z2752" s="14">
        <f t="shared" si="878"/>
        <v>95</v>
      </c>
      <c r="AA2752" s="14">
        <f t="shared" si="879"/>
        <v>0</v>
      </c>
      <c r="AB2752" s="14">
        <f t="shared" si="888"/>
        <v>0</v>
      </c>
      <c r="AC2752" s="15">
        <f t="shared" si="887"/>
        <v>564.70000000000005</v>
      </c>
      <c r="AD2752" s="48">
        <f>(ROUND(AC2752-AC2747,1)/AC2747)</f>
        <v>-4.9966352624495287E-2</v>
      </c>
      <c r="AE2752" s="113"/>
      <c r="AF2752" s="60"/>
    </row>
    <row r="2753" spans="1:32">
      <c r="A2753" s="99" t="s">
        <v>606</v>
      </c>
      <c r="B2753" s="91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81.599999999999994</v>
      </c>
      <c r="O2753" s="14">
        <f>E2753*$E$9</f>
        <v>252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128.51999999999998</v>
      </c>
      <c r="T2753" s="14">
        <f>(O2753/100)*(K2753*$K$9)</f>
        <v>352.8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210.11999999999998</v>
      </c>
      <c r="Y2753" s="14">
        <f t="shared" si="877"/>
        <v>604.79999999999995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814.9</v>
      </c>
      <c r="AD2753" s="48">
        <f>(ROUND(AC2753-AC2747,1)/AC2747)</f>
        <v>0.37096231493943471</v>
      </c>
      <c r="AE2753" s="113"/>
      <c r="AF2753" s="60"/>
    </row>
    <row r="2754" spans="1:32">
      <c r="A2754" s="99" t="s">
        <v>845</v>
      </c>
      <c r="B2754" s="91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81.599999999999994</v>
      </c>
      <c r="O2754" s="14">
        <f>E2754*$E$10</f>
        <v>0</v>
      </c>
      <c r="P2754" s="14">
        <f>F2754*$F$10</f>
        <v>252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128.51999999999998</v>
      </c>
      <c r="T2754" s="14">
        <f>(O2754/100)*(K2754*$J$10)</f>
        <v>0</v>
      </c>
      <c r="U2754" s="14">
        <f>(P2754/100)*(K2754*$K$10)+(P2754/100)*(L2754*$L$10)</f>
        <v>352.8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210.11999999999998</v>
      </c>
      <c r="Y2754" s="14">
        <f t="shared" si="877"/>
        <v>0</v>
      </c>
      <c r="Z2754" s="14">
        <f t="shared" si="878"/>
        <v>604.79999999999995</v>
      </c>
      <c r="AA2754" s="14">
        <f t="shared" si="879"/>
        <v>0</v>
      </c>
      <c r="AB2754" s="14">
        <f t="shared" si="888"/>
        <v>0</v>
      </c>
      <c r="AC2754" s="15">
        <f t="shared" si="887"/>
        <v>814.9</v>
      </c>
      <c r="AD2754" s="48">
        <f>(ROUND(AC2754-AC2747,1)/AC2747)</f>
        <v>0.37096231493943471</v>
      </c>
      <c r="AE2754" s="113"/>
      <c r="AF2754" s="60"/>
    </row>
    <row r="2755" spans="1:32">
      <c r="A2755" s="99" t="s">
        <v>846</v>
      </c>
      <c r="B2755" s="91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81.599999999999994</v>
      </c>
      <c r="O2755" s="14">
        <f>E2755*$E$11</f>
        <v>0</v>
      </c>
      <c r="P2755" s="14">
        <f>F2755*$F$11</f>
        <v>0</v>
      </c>
      <c r="Q2755" s="14">
        <f>G2755*$G$11</f>
        <v>252</v>
      </c>
      <c r="R2755" s="14">
        <f>H2755*$H$11</f>
        <v>0</v>
      </c>
      <c r="S2755" s="14">
        <f>(N2755/100)*(I2755*$I$11)+(N2755/100)*(J2755*$J$11)</f>
        <v>128.51999999999998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352.8</v>
      </c>
      <c r="W2755" s="14">
        <f>(R2755/100)*(K2755*$K$11)+(R2755/100)*(L2755*$L$11)</f>
        <v>0</v>
      </c>
      <c r="X2755" s="14">
        <f t="shared" si="876"/>
        <v>210.11999999999998</v>
      </c>
      <c r="Y2755" s="14">
        <f t="shared" si="877"/>
        <v>0</v>
      </c>
      <c r="Z2755" s="14">
        <f t="shared" si="878"/>
        <v>0</v>
      </c>
      <c r="AA2755" s="14">
        <f t="shared" si="879"/>
        <v>604.79999999999995</v>
      </c>
      <c r="AB2755" s="14">
        <f t="shared" si="888"/>
        <v>0</v>
      </c>
      <c r="AC2755" s="15">
        <f t="shared" si="887"/>
        <v>814.9</v>
      </c>
      <c r="AD2755" s="48">
        <f>(ROUND(AC2755-AC2747,1)/AC2747)</f>
        <v>0.37096231493943471</v>
      </c>
      <c r="AE2755" s="113"/>
      <c r="AF2755" s="60"/>
    </row>
    <row r="2756" spans="1:32">
      <c r="A2756" s="99" t="s">
        <v>847</v>
      </c>
      <c r="B2756" s="91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81.599999999999994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252</v>
      </c>
      <c r="S2756" s="14">
        <f>(N2756/100)*(I2756*$I$12)+(N2756/100)*(J2756*$J$12)</f>
        <v>128.51999999999998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352.8</v>
      </c>
      <c r="X2756" s="14">
        <f t="shared" si="876"/>
        <v>210.11999999999998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604.79999999999995</v>
      </c>
      <c r="AC2756" s="15">
        <f t="shared" si="887"/>
        <v>814.9</v>
      </c>
      <c r="AD2756" s="48">
        <f>(ROUND(AC2756-AC2747,1)/AC2747)</f>
        <v>0.37096231493943471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172.8</v>
      </c>
      <c r="O2757" s="14">
        <f>E2757*$E$13</f>
        <v>0</v>
      </c>
      <c r="P2757" s="14">
        <f>F2757*$F$13</f>
        <v>90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453.6</v>
      </c>
      <c r="T2757" s="14">
        <f>(O2757/100)*(K2757*$K$13)+(O2757/100)*(M2757*$M$13)</f>
        <v>0</v>
      </c>
      <c r="U2757" s="14">
        <f>(P2757/100)*(K2757*$K$13)+(P2757/100)*(L2757*$L$13)+(P2757/100)*(M2757*$M$13)</f>
        <v>94.5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626.40000000000009</v>
      </c>
      <c r="Y2757" s="14">
        <f t="shared" si="877"/>
        <v>0</v>
      </c>
      <c r="Z2757" s="14">
        <f t="shared" si="878"/>
        <v>184.5</v>
      </c>
      <c r="AA2757" s="14">
        <f t="shared" si="879"/>
        <v>0</v>
      </c>
      <c r="AB2757" s="14">
        <f t="shared" si="888"/>
        <v>0</v>
      </c>
      <c r="AC2757" s="15">
        <f t="shared" si="887"/>
        <v>810.9</v>
      </c>
      <c r="AD2757" s="48">
        <f>(ROUND(AC2757-AC2747,1)/AC2747)</f>
        <v>0.36423283983849264</v>
      </c>
      <c r="AE2757" s="113"/>
      <c r="AF2757" s="60"/>
    </row>
    <row r="2758" spans="1:32">
      <c r="A2758" s="99" t="s">
        <v>849</v>
      </c>
      <c r="B2758" s="91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225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590.625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815.625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815.6</v>
      </c>
      <c r="AD2758" s="48">
        <f>(ROUND(AC2758-AC2747,1)/AC2747)</f>
        <v>0.37213997308209962</v>
      </c>
      <c r="AE2758" s="113"/>
      <c r="AF2758" s="60"/>
    </row>
    <row r="2759" spans="1:32">
      <c r="A2759" s="99"/>
      <c r="B2759" s="91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225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590.625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815.625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815.6</v>
      </c>
      <c r="AD2759" s="48">
        <f>(ROUND(AC2759-AC2747,1)/AC2747)</f>
        <v>0.37213997308209962</v>
      </c>
      <c r="AE2759" s="113"/>
      <c r="AF2759" s="60"/>
    </row>
    <row r="2760" spans="1:32">
      <c r="A2760" s="99"/>
      <c r="B2760" s="91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172.8</v>
      </c>
      <c r="O2760" s="14">
        <f>E2760*$E$16</f>
        <v>0</v>
      </c>
      <c r="P2760" s="14">
        <f>F2760*$F$16</f>
        <v>90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406.08000000000004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578.88000000000011</v>
      </c>
      <c r="Y2760" s="14">
        <f t="shared" si="877"/>
        <v>0</v>
      </c>
      <c r="Z2760" s="14">
        <f t="shared" si="878"/>
        <v>90</v>
      </c>
      <c r="AA2760" s="14">
        <f t="shared" si="879"/>
        <v>0</v>
      </c>
      <c r="AB2760" s="14">
        <f t="shared" si="888"/>
        <v>0</v>
      </c>
      <c r="AC2760" s="15">
        <f t="shared" si="887"/>
        <v>668.9</v>
      </c>
      <c r="AD2760" s="48">
        <f>(ROUND(AC2760-AC2747,1)/AC2747)</f>
        <v>0.12533647375504711</v>
      </c>
      <c r="AE2760" s="113"/>
      <c r="AF2760" s="60"/>
    </row>
    <row r="2761" spans="1:32">
      <c r="A2761" s="99"/>
      <c r="B2761" s="91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172.8</v>
      </c>
      <c r="O2761" s="14">
        <f>E2761*$E$17</f>
        <v>0</v>
      </c>
      <c r="P2761" s="14">
        <f>F2761*$F$17</f>
        <v>90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475.20000000000005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648</v>
      </c>
      <c r="Y2761" s="14">
        <f t="shared" si="877"/>
        <v>0</v>
      </c>
      <c r="Z2761" s="14">
        <f t="shared" si="878"/>
        <v>90</v>
      </c>
      <c r="AA2761" s="14">
        <f t="shared" si="879"/>
        <v>0</v>
      </c>
      <c r="AB2761" s="14">
        <f t="shared" si="888"/>
        <v>0</v>
      </c>
      <c r="AC2761" s="15">
        <f t="shared" si="887"/>
        <v>738</v>
      </c>
      <c r="AD2761" s="48">
        <f>(ROUND(AC2761-AC2747,1)/AC2747)</f>
        <v>0.24158815612382234</v>
      </c>
      <c r="AE2761" s="113"/>
      <c r="AF2761" s="60"/>
    </row>
    <row r="2762" spans="1:32">
      <c r="A2762" s="106" t="s">
        <v>0</v>
      </c>
      <c r="B2762" s="92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220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385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605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605</v>
      </c>
      <c r="AD2762" s="58"/>
      <c r="AE2762" s="113" t="s">
        <v>814</v>
      </c>
      <c r="AF2762" s="60"/>
    </row>
    <row r="2763" spans="1:32">
      <c r="A2763" s="99" t="s">
        <v>815</v>
      </c>
      <c r="B2763" s="93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198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526.67999999999995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724.68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724.7</v>
      </c>
      <c r="AD2763" s="48">
        <f>(ROUND(AC2763-AC2762,1)/AC2762)</f>
        <v>0.1978512396694215</v>
      </c>
      <c r="AE2763" s="113"/>
      <c r="AF2763" s="60"/>
    </row>
    <row r="2764" spans="1:32">
      <c r="A2764" s="99" t="s">
        <v>816</v>
      </c>
      <c r="B2764" s="93">
        <v>0</v>
      </c>
      <c r="C2764" s="21" t="s">
        <v>850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209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365.74999999999994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574.75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574.79999999999995</v>
      </c>
      <c r="AD2764" s="48">
        <f>(ROUND(AC2764-AC2762,1)/AC2762)</f>
        <v>-4.9917355371900826E-2</v>
      </c>
      <c r="AE2764" s="113"/>
      <c r="AF2764" s="60"/>
    </row>
    <row r="2765" spans="1:32">
      <c r="A2765" s="99" t="s">
        <v>817</v>
      </c>
      <c r="B2765" s="93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209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365.74999999999994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574.75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574.79999999999995</v>
      </c>
      <c r="AD2765" s="48">
        <f>(ROUND(AC2765-AC2762,1)/AC2762)</f>
        <v>-4.9917355371900826E-2</v>
      </c>
      <c r="AE2765" s="113"/>
      <c r="AF2765" s="60"/>
    </row>
    <row r="2766" spans="1:32">
      <c r="A2766" s="99" t="s">
        <v>818</v>
      </c>
      <c r="B2766" s="93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209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365.74999999999994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574.75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574.79999999999995</v>
      </c>
      <c r="AD2766" s="48">
        <f>(ROUND(AC2766-AC2762,1)/AC2762)</f>
        <v>-4.9917355371900826E-2</v>
      </c>
      <c r="AE2766" s="113"/>
      <c r="AF2766" s="60"/>
    </row>
    <row r="2767" spans="1:32">
      <c r="A2767" s="99" t="s">
        <v>667</v>
      </c>
      <c r="B2767" s="93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209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365.74999999999994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574.75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574.79999999999995</v>
      </c>
      <c r="AD2767" s="48">
        <f>(ROUND(AC2767-AC2762,1)/AC2762)</f>
        <v>-4.9917355371900826E-2</v>
      </c>
      <c r="AE2767" s="113"/>
      <c r="AF2767" s="60"/>
    </row>
    <row r="2768" spans="1:32">
      <c r="A2768" s="99" t="s">
        <v>606</v>
      </c>
      <c r="B2768" s="93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93.5</v>
      </c>
      <c r="O2768" s="14">
        <f>E2768*$E$9</f>
        <v>198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163.625</v>
      </c>
      <c r="T2768" s="14">
        <f>(O2768/100)*(K2768*$K$9)</f>
        <v>367.29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257.125</v>
      </c>
      <c r="Y2768" s="14">
        <f t="shared" si="890"/>
        <v>565.29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822.4</v>
      </c>
      <c r="AD2768" s="48">
        <f>(ROUND(AC2768-AC2762,1)/AC2762)</f>
        <v>0.35933884297520663</v>
      </c>
      <c r="AE2768" s="113"/>
      <c r="AF2768" s="60"/>
    </row>
    <row r="2769" spans="1:32">
      <c r="A2769" s="99" t="s">
        <v>845</v>
      </c>
      <c r="B2769" s="93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93.5</v>
      </c>
      <c r="O2769" s="14">
        <f>E2769*$E$10</f>
        <v>0</v>
      </c>
      <c r="P2769" s="14">
        <f>F2769*$F$10</f>
        <v>198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163.625</v>
      </c>
      <c r="T2769" s="14">
        <f>(O2769/100)*(K2769*$J$10)</f>
        <v>0</v>
      </c>
      <c r="U2769" s="14">
        <f>(P2769/100)*(K2769*$K$10)+(P2769/100)*(L2769*$L$10)</f>
        <v>367.29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257.125</v>
      </c>
      <c r="Y2769" s="14">
        <f t="shared" si="890"/>
        <v>0</v>
      </c>
      <c r="Z2769" s="14">
        <f t="shared" si="891"/>
        <v>565.29</v>
      </c>
      <c r="AA2769" s="14">
        <f t="shared" si="892"/>
        <v>0</v>
      </c>
      <c r="AB2769" s="14">
        <f t="shared" si="894"/>
        <v>0</v>
      </c>
      <c r="AC2769" s="15">
        <f t="shared" si="893"/>
        <v>822.4</v>
      </c>
      <c r="AD2769" s="48">
        <f>(ROUND(AC2769-AC2762,1)/AC2762)</f>
        <v>0.35933884297520663</v>
      </c>
      <c r="AE2769" s="113"/>
      <c r="AF2769" s="60"/>
    </row>
    <row r="2770" spans="1:32">
      <c r="A2770" s="99" t="s">
        <v>846</v>
      </c>
      <c r="B2770" s="93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93.5</v>
      </c>
      <c r="O2770" s="14">
        <f>E2770*$E$11</f>
        <v>0</v>
      </c>
      <c r="P2770" s="14">
        <f>F2770*$F$11</f>
        <v>0</v>
      </c>
      <c r="Q2770" s="14">
        <f>G2770*$G$11</f>
        <v>198</v>
      </c>
      <c r="R2770" s="14">
        <f>H2770*$H$11</f>
        <v>0</v>
      </c>
      <c r="S2770" s="14">
        <f>(N2770/100)*(I2770*$I$11)+(N2770/100)*(J2770*$J$11)</f>
        <v>163.625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367.29</v>
      </c>
      <c r="W2770" s="14">
        <f>(R2770/100)*(K2770*$K$11)+(R2770/100)*(L2770*$L$11)</f>
        <v>0</v>
      </c>
      <c r="X2770" s="14">
        <f t="shared" si="889"/>
        <v>257.125</v>
      </c>
      <c r="Y2770" s="14">
        <f t="shared" si="890"/>
        <v>0</v>
      </c>
      <c r="Z2770" s="14">
        <f t="shared" si="891"/>
        <v>0</v>
      </c>
      <c r="AA2770" s="14">
        <f t="shared" si="892"/>
        <v>565.29</v>
      </c>
      <c r="AB2770" s="14">
        <f t="shared" si="894"/>
        <v>0</v>
      </c>
      <c r="AC2770" s="15">
        <f t="shared" si="893"/>
        <v>822.4</v>
      </c>
      <c r="AD2770" s="48">
        <f>(ROUND(AC2770-AC2762,1)/AC2762)</f>
        <v>0.35933884297520663</v>
      </c>
      <c r="AE2770" s="113"/>
      <c r="AF2770" s="60"/>
    </row>
    <row r="2771" spans="1:32">
      <c r="A2771" s="99" t="s">
        <v>847</v>
      </c>
      <c r="B2771" s="93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93.5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198</v>
      </c>
      <c r="S2771" s="14">
        <f>(N2771/100)*(I2771*$I$12)+(N2771/100)*(J2771*$J$12)</f>
        <v>163.625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367.29</v>
      </c>
      <c r="X2771" s="14">
        <f t="shared" si="889"/>
        <v>257.125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565.29</v>
      </c>
      <c r="AC2771" s="15">
        <f t="shared" si="893"/>
        <v>822.4</v>
      </c>
      <c r="AD2771" s="48">
        <f>(ROUND(AC2771-AC2762,1)/AC2762)</f>
        <v>0.35933884297520663</v>
      </c>
      <c r="AE2771" s="113"/>
      <c r="AF2771" s="60"/>
    </row>
    <row r="2772" spans="1:32">
      <c r="A2772" s="99" t="s">
        <v>848</v>
      </c>
      <c r="B2772" s="93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198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623.70000000000005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821.7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821.7</v>
      </c>
      <c r="AD2772" s="48">
        <f>(ROUND(AC2772-AC2762,1)/AC2762)</f>
        <v>0.35818181818181816</v>
      </c>
      <c r="AE2772" s="113"/>
      <c r="AF2772" s="60"/>
    </row>
    <row r="2773" spans="1:32">
      <c r="A2773" s="99" t="s">
        <v>849</v>
      </c>
      <c r="B2773" s="93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198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623.70000000000005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821.7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821.7</v>
      </c>
      <c r="AD2773" s="48">
        <f>(ROUND(AC2773-AC2762,1)/AC2762)</f>
        <v>0.35818181818181816</v>
      </c>
      <c r="AE2773" s="113"/>
      <c r="AF2773" s="60"/>
    </row>
    <row r="2774" spans="1:32">
      <c r="A2774" s="99"/>
      <c r="B2774" s="93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198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623.70000000000005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821.7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821.7</v>
      </c>
      <c r="AD2774" s="48">
        <f>(ROUND(AC2774-AC2762,1)/AC2762)</f>
        <v>0.35818181818181816</v>
      </c>
      <c r="AE2774" s="113"/>
      <c r="AF2774" s="60"/>
    </row>
    <row r="2775" spans="1:32">
      <c r="A2775" s="99"/>
      <c r="B2775" s="93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198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470.25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668.25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668.3</v>
      </c>
      <c r="AD2775" s="48">
        <f>(ROUND(AC2775-AC2762,1)/AC2762)</f>
        <v>0.10462809917355372</v>
      </c>
      <c r="AE2775" s="113"/>
      <c r="AF2775" s="60"/>
    </row>
    <row r="2776" spans="1:32">
      <c r="A2776" s="99"/>
      <c r="B2776" s="93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198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544.5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742.5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742.5</v>
      </c>
      <c r="AD2776" s="48">
        <f>(ROUND(AC2776-AC2762,1)/AC2762)</f>
        <v>0.22727272727272727</v>
      </c>
      <c r="AE2776" s="113"/>
      <c r="AF2776" s="60"/>
    </row>
    <row r="2777" spans="1:32">
      <c r="A2777" s="106" t="s">
        <v>0</v>
      </c>
      <c r="B2777" s="90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188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100</v>
      </c>
      <c r="S2777" s="52">
        <f>(N2777/100)*(I2777*$I$3)+(N2777/100)*(J2777*$J$3)</f>
        <v>246.75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70</v>
      </c>
      <c r="X2777" s="52">
        <f t="shared" si="876"/>
        <v>434.75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170</v>
      </c>
      <c r="AC2777" s="53">
        <f>ROUND(X2777+Y2777+Z2777+AA2777+AB2777,1)</f>
        <v>604.79999999999995</v>
      </c>
      <c r="AD2777" s="58"/>
      <c r="AE2777" s="113" t="s">
        <v>814</v>
      </c>
      <c r="AF2777" s="60"/>
    </row>
    <row r="2778" spans="1:32">
      <c r="A2778" s="99" t="s">
        <v>815</v>
      </c>
      <c r="B2778" s="91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169.20000000000002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90</v>
      </c>
      <c r="S2778" s="14">
        <f>(N2778/100)*(I2778*$I$4)+(N2778/100)*(J2778*$J$4)</f>
        <v>412.84800000000007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63</v>
      </c>
      <c r="X2778" s="14">
        <f t="shared" si="876"/>
        <v>582.04800000000012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153</v>
      </c>
      <c r="AC2778" s="15">
        <f>ROUND(X2778+Y2778+Z2778+AA2778+AB2778,1)</f>
        <v>735</v>
      </c>
      <c r="AD2778" s="48">
        <f>(ROUND(AC2778-AC2777,1)/AC2777)</f>
        <v>0.21527777777777776</v>
      </c>
      <c r="AE2778" s="113"/>
      <c r="AF2778" s="60"/>
    </row>
    <row r="2779" spans="1:32">
      <c r="A2779" s="99" t="s">
        <v>816</v>
      </c>
      <c r="B2779" s="91">
        <v>10</v>
      </c>
      <c r="C2779" s="21" t="s">
        <v>850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178.6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95</v>
      </c>
      <c r="S2779" s="14">
        <f>(N2779/100)*(I2779*$I$5)+(N2779/100)*(J2779*$J$5)</f>
        <v>234.41250000000002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66.5</v>
      </c>
      <c r="X2779" s="14">
        <f t="shared" si="876"/>
        <v>413.01250000000005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161.5</v>
      </c>
      <c r="AC2779" s="15">
        <f t="shared" ref="AC2779:AC2791" si="895">ROUND(X2779+Y2779+Z2779+AA2779+AB2779,1)</f>
        <v>574.5</v>
      </c>
      <c r="AD2779" s="48">
        <f>(ROUND(AC2779-AC2777,1)/AC2777)</f>
        <v>-5.0099206349206352E-2</v>
      </c>
      <c r="AE2779" s="113"/>
      <c r="AF2779" s="60"/>
    </row>
    <row r="2780" spans="1:32">
      <c r="A2780" s="99" t="s">
        <v>817</v>
      </c>
      <c r="B2780" s="91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178.6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95</v>
      </c>
      <c r="S2780" s="14">
        <f>(N2780/100)*(I2780*$I$6)+(N2780/100)*(J2780*$J$6)</f>
        <v>234.41250000000002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66.5</v>
      </c>
      <c r="X2780" s="14">
        <f t="shared" si="876"/>
        <v>413.01250000000005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161.5</v>
      </c>
      <c r="AC2780" s="15">
        <f t="shared" si="895"/>
        <v>574.5</v>
      </c>
      <c r="AD2780" s="48">
        <f>(ROUND(AC2780-AC2777,1)/AC2777)</f>
        <v>-5.0099206349206352E-2</v>
      </c>
      <c r="AE2780" s="113"/>
      <c r="AF2780" s="60"/>
    </row>
    <row r="2781" spans="1:32">
      <c r="A2781" s="99" t="s">
        <v>818</v>
      </c>
      <c r="B2781" s="91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178.6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95</v>
      </c>
      <c r="S2781" s="14">
        <f>(N2781/100)*(I2781*$I$7)+(N2781/100)*(J2781*$J$7)</f>
        <v>234.41250000000002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66.5</v>
      </c>
      <c r="X2781" s="14">
        <f t="shared" si="876"/>
        <v>413.01250000000005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161.5</v>
      </c>
      <c r="AC2781" s="15">
        <f t="shared" si="895"/>
        <v>574.5</v>
      </c>
      <c r="AD2781" s="48">
        <f>(ROUND(AC2781-AC2777,1)/AC2777)</f>
        <v>-5.0099206349206352E-2</v>
      </c>
      <c r="AE2781" s="113"/>
      <c r="AF2781" s="60"/>
    </row>
    <row r="2782" spans="1:32">
      <c r="A2782" s="99" t="s">
        <v>667</v>
      </c>
      <c r="B2782" s="91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178.6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95</v>
      </c>
      <c r="S2782" s="14">
        <f>(N2782/100)*(I2782*$I$8)+(N2782/100)*(J2782*$J$8)</f>
        <v>234.41250000000002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66.5</v>
      </c>
      <c r="X2782" s="14">
        <f t="shared" si="876"/>
        <v>413.01250000000005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161.5</v>
      </c>
      <c r="AC2782" s="15">
        <f t="shared" si="895"/>
        <v>574.5</v>
      </c>
      <c r="AD2782" s="48">
        <f>(ROUND(AC2782-AC2777,1)/AC2777)</f>
        <v>-5.0099206349206352E-2</v>
      </c>
      <c r="AE2782" s="113"/>
      <c r="AF2782" s="60"/>
    </row>
    <row r="2783" spans="1:32">
      <c r="A2783" s="99" t="s">
        <v>606</v>
      </c>
      <c r="B2783" s="91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79.899999999999991</v>
      </c>
      <c r="O2783" s="14">
        <f>E2783*$E$9</f>
        <v>257.40000000000003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104.86874999999999</v>
      </c>
      <c r="T2783" s="14">
        <f>(O2783/100)*(K2783*$K$9)</f>
        <v>382.88250000000005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184.76874999999998</v>
      </c>
      <c r="Y2783" s="14">
        <f t="shared" si="877"/>
        <v>640.28250000000003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825.1</v>
      </c>
      <c r="AD2783" s="48">
        <f>(ROUND(AC2783-AC2777,1)/AC2777)</f>
        <v>0.36425264550264552</v>
      </c>
      <c r="AE2783" s="113"/>
      <c r="AF2783" s="60"/>
    </row>
    <row r="2784" spans="1:32">
      <c r="A2784" s="99" t="s">
        <v>845</v>
      </c>
      <c r="B2784" s="91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79.899999999999991</v>
      </c>
      <c r="O2784" s="14">
        <f>E2784*$E$10</f>
        <v>0</v>
      </c>
      <c r="P2784" s="14">
        <f>F2784*$F$10</f>
        <v>257.40000000000003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104.86874999999999</v>
      </c>
      <c r="T2784" s="14">
        <f>(O2784/100)*(K2784*$J$10)</f>
        <v>0</v>
      </c>
      <c r="U2784" s="14">
        <f>(P2784/100)*(K2784*$K$10)+(P2784/100)*(L2784*$L$10)</f>
        <v>382.88250000000005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184.76874999999998</v>
      </c>
      <c r="Y2784" s="14">
        <f t="shared" si="877"/>
        <v>0</v>
      </c>
      <c r="Z2784" s="14">
        <f t="shared" si="878"/>
        <v>640.28250000000003</v>
      </c>
      <c r="AA2784" s="14">
        <f t="shared" si="879"/>
        <v>0</v>
      </c>
      <c r="AB2784" s="14">
        <f t="shared" si="896"/>
        <v>0</v>
      </c>
      <c r="AC2784" s="15">
        <f t="shared" si="895"/>
        <v>825.1</v>
      </c>
      <c r="AD2784" s="48">
        <f>(ROUND(AC2784-AC2777,1)/AC2777)</f>
        <v>0.36425264550264552</v>
      </c>
      <c r="AE2784" s="113"/>
      <c r="AF2784" s="60"/>
    </row>
    <row r="2785" spans="1:32">
      <c r="A2785" s="99" t="s">
        <v>846</v>
      </c>
      <c r="B2785" s="91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79.899999999999991</v>
      </c>
      <c r="O2785" s="14">
        <f>E2785*$E$11</f>
        <v>0</v>
      </c>
      <c r="P2785" s="14">
        <f>F2785*$F$11</f>
        <v>0</v>
      </c>
      <c r="Q2785" s="14">
        <f>G2785*$G$11</f>
        <v>257.40000000000003</v>
      </c>
      <c r="R2785" s="14">
        <f>H2785*$H$11</f>
        <v>0</v>
      </c>
      <c r="S2785" s="14">
        <f>(N2785/100)*(I2785*$I$11)+(N2785/100)*(J2785*$J$11)</f>
        <v>104.86874999999999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382.88250000000005</v>
      </c>
      <c r="W2785" s="14">
        <f>(R2785/100)*(K2785*$K$11)+(R2785/100)*(L2785*$L$11)</f>
        <v>0</v>
      </c>
      <c r="X2785" s="14">
        <f t="shared" si="876"/>
        <v>184.76874999999998</v>
      </c>
      <c r="Y2785" s="14">
        <f t="shared" si="877"/>
        <v>0</v>
      </c>
      <c r="Z2785" s="14">
        <f t="shared" si="878"/>
        <v>0</v>
      </c>
      <c r="AA2785" s="14">
        <f t="shared" si="879"/>
        <v>640.28250000000003</v>
      </c>
      <c r="AB2785" s="14">
        <f t="shared" si="896"/>
        <v>0</v>
      </c>
      <c r="AC2785" s="15">
        <f t="shared" si="895"/>
        <v>825.1</v>
      </c>
      <c r="AD2785" s="48">
        <f>(ROUND(AC2785-AC2777,1)/AC2777)</f>
        <v>0.36425264550264552</v>
      </c>
      <c r="AE2785" s="113"/>
      <c r="AF2785" s="60"/>
    </row>
    <row r="2786" spans="1:32">
      <c r="A2786" s="99" t="s">
        <v>847</v>
      </c>
      <c r="B2786" s="91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79.899999999999991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257.40000000000003</v>
      </c>
      <c r="S2786" s="14">
        <f>(N2786/100)*(I2786*$I$12)+(N2786/100)*(J2786*$J$12)</f>
        <v>104.86874999999999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382.88250000000005</v>
      </c>
      <c r="X2786" s="14">
        <f t="shared" si="876"/>
        <v>184.76874999999998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640.28250000000003</v>
      </c>
      <c r="AC2786" s="15">
        <f t="shared" si="895"/>
        <v>825.1</v>
      </c>
      <c r="AD2786" s="48">
        <f>(ROUND(AC2786-AC2777,1)/AC2777)</f>
        <v>0.36425264550264552</v>
      </c>
      <c r="AE2786" s="113"/>
      <c r="AF2786" s="60"/>
    </row>
    <row r="2787" spans="1:32">
      <c r="A2787" s="99" t="s">
        <v>848</v>
      </c>
      <c r="B2787" s="91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169.20000000000002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90</v>
      </c>
      <c r="S2787" s="14">
        <f>(N2787/100)*(I2787*$I$14)+(N2787/100)*(J2787*$J$14)+(N2787/100)*(M2787*$M$14)</f>
        <v>399.73500000000001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157.5</v>
      </c>
      <c r="X2787" s="14">
        <f t="shared" si="876"/>
        <v>568.93500000000006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247.5</v>
      </c>
      <c r="AC2787" s="15">
        <f t="shared" si="895"/>
        <v>816.4</v>
      </c>
      <c r="AD2787" s="48">
        <f>(ROUND(AC2787-AC2777,1)/AC2777)</f>
        <v>0.34986772486772488</v>
      </c>
      <c r="AE2787" s="113"/>
      <c r="AF2787" s="60"/>
    </row>
    <row r="2788" spans="1:32">
      <c r="A2788" s="99" t="s">
        <v>849</v>
      </c>
      <c r="B2788" s="91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208.8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621.18000000000006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829.98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830</v>
      </c>
      <c r="AD2788" s="48">
        <f>(ROUND(AC2788-AC2777,1)/AC2777)</f>
        <v>0.37235449735449738</v>
      </c>
      <c r="AE2788" s="113"/>
      <c r="AF2788" s="60"/>
    </row>
    <row r="2789" spans="1:32">
      <c r="A2789" s="99"/>
      <c r="B2789" s="91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208.8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621.18000000000006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829.98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830</v>
      </c>
      <c r="AD2789" s="48">
        <f>(ROUND(AC2789-AC2777,1)/AC2777)</f>
        <v>0.37235449735449738</v>
      </c>
      <c r="AE2789" s="113"/>
      <c r="AF2789" s="60"/>
    </row>
    <row r="2790" spans="1:32">
      <c r="A2790" s="99"/>
      <c r="B2790" s="91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169.20000000000002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90</v>
      </c>
      <c r="S2790" s="14">
        <f>(N2790/100)*(I2790*$I$16)+(N2790/100)*(J2790*$J$16)</f>
        <v>363.78000000000003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63</v>
      </c>
      <c r="X2790" s="14">
        <f t="shared" si="876"/>
        <v>532.98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153</v>
      </c>
      <c r="AC2790" s="15">
        <f t="shared" si="895"/>
        <v>686</v>
      </c>
      <c r="AD2790" s="48">
        <f>(ROUND(AC2790-AC2777,1)/AC2777)</f>
        <v>0.13425925925925927</v>
      </c>
      <c r="AE2790" s="113"/>
      <c r="AF2790" s="60"/>
    </row>
    <row r="2791" spans="1:32">
      <c r="A2791" s="99"/>
      <c r="B2791" s="91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169.20000000000002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90</v>
      </c>
      <c r="S2791" s="14">
        <f>(N2791/100)*(I2791*$I$17)+(N2791/100)*(J2791*$J$17)</f>
        <v>431.46000000000004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63</v>
      </c>
      <c r="X2791" s="14">
        <f t="shared" si="876"/>
        <v>600.66000000000008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153</v>
      </c>
      <c r="AC2791" s="15">
        <f t="shared" si="895"/>
        <v>753.7</v>
      </c>
      <c r="AD2791" s="48">
        <f>(ROUND(AC2791-AC2777,1)/AC2777)</f>
        <v>0.24619708994708997</v>
      </c>
      <c r="AE2791" s="113"/>
      <c r="AF2791" s="60"/>
    </row>
    <row r="2792" spans="1:32">
      <c r="A2792" s="106" t="s">
        <v>0</v>
      </c>
      <c r="B2792" s="92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216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378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594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594</v>
      </c>
      <c r="AD2792" s="58"/>
      <c r="AE2792" s="113" t="s">
        <v>814</v>
      </c>
      <c r="AF2792" s="60"/>
    </row>
    <row r="2793" spans="1:32">
      <c r="A2793" s="99" t="s">
        <v>815</v>
      </c>
      <c r="B2793" s="93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194.4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517.10400000000004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711.50400000000002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711.5</v>
      </c>
      <c r="AD2793" s="48">
        <f>(ROUND(AC2793-AC2792,1)/AC2792)</f>
        <v>0.1978114478114478</v>
      </c>
      <c r="AE2793" s="113"/>
      <c r="AF2793" s="60"/>
    </row>
    <row r="2794" spans="1:32">
      <c r="A2794" s="99" t="s">
        <v>816</v>
      </c>
      <c r="B2794" s="93">
        <v>18</v>
      </c>
      <c r="C2794" s="21" t="s">
        <v>850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205.2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359.1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564.29999999999995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564.29999999999995</v>
      </c>
      <c r="AD2794" s="48">
        <f>(ROUND(AC2794-AC2792,1)/AC2792)</f>
        <v>-4.9999999999999996E-2</v>
      </c>
      <c r="AE2794" s="113"/>
      <c r="AF2794" s="60"/>
    </row>
    <row r="2795" spans="1:32">
      <c r="A2795" s="99" t="s">
        <v>817</v>
      </c>
      <c r="B2795" s="93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205.2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359.1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564.29999999999995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564.29999999999995</v>
      </c>
      <c r="AD2795" s="48">
        <f>(ROUND(AC2795-AC2792,1)/AC2792)</f>
        <v>-4.9999999999999996E-2</v>
      </c>
      <c r="AE2795" s="113"/>
      <c r="AF2795" s="60"/>
    </row>
    <row r="2796" spans="1:32">
      <c r="A2796" s="99" t="s">
        <v>818</v>
      </c>
      <c r="B2796" s="93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205.2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359.1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564.29999999999995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564.29999999999995</v>
      </c>
      <c r="AD2796" s="48">
        <f>(ROUND(AC2796-AC2792,1)/AC2792)</f>
        <v>-4.9999999999999996E-2</v>
      </c>
      <c r="AE2796" s="113"/>
      <c r="AF2796" s="60"/>
    </row>
    <row r="2797" spans="1:32">
      <c r="A2797" s="99" t="s">
        <v>667</v>
      </c>
      <c r="B2797" s="93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205.2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359.1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564.29999999999995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564.29999999999995</v>
      </c>
      <c r="AD2797" s="48">
        <f>(ROUND(AC2797-AC2792,1)/AC2792)</f>
        <v>-4.9999999999999996E-2</v>
      </c>
      <c r="AE2797" s="113"/>
      <c r="AF2797" s="60"/>
    </row>
    <row r="2798" spans="1:32">
      <c r="A2798" s="99" t="s">
        <v>606</v>
      </c>
      <c r="B2798" s="93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91.8</v>
      </c>
      <c r="O2798" s="14">
        <f>E2798*$E$9</f>
        <v>194.4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160.64999999999998</v>
      </c>
      <c r="T2798" s="14">
        <f>(O2798/100)*(K2798*$K$9)</f>
        <v>357.21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252.45</v>
      </c>
      <c r="Y2798" s="14">
        <f t="shared" si="898"/>
        <v>551.61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804.1</v>
      </c>
      <c r="AD2798" s="48">
        <f>(ROUND(AC2798-AC2792,1)/AC2792)</f>
        <v>0.35370370370370369</v>
      </c>
      <c r="AE2798" s="113"/>
      <c r="AF2798" s="60"/>
    </row>
    <row r="2799" spans="1:32">
      <c r="A2799" s="99" t="s">
        <v>845</v>
      </c>
      <c r="B2799" s="93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91.8</v>
      </c>
      <c r="O2799" s="14">
        <f>E2799*$E$10</f>
        <v>0</v>
      </c>
      <c r="P2799" s="14">
        <f>F2799*$F$10</f>
        <v>194.4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160.64999999999998</v>
      </c>
      <c r="T2799" s="14">
        <f>(O2799/100)*(K2799*$J$10)</f>
        <v>0</v>
      </c>
      <c r="U2799" s="14">
        <f>(P2799/100)*(K2799*$K$10)+(P2799/100)*(L2799*$L$10)</f>
        <v>357.21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252.45</v>
      </c>
      <c r="Y2799" s="14">
        <f t="shared" si="898"/>
        <v>0</v>
      </c>
      <c r="Z2799" s="14">
        <f t="shared" si="899"/>
        <v>551.61</v>
      </c>
      <c r="AA2799" s="14">
        <f t="shared" si="900"/>
        <v>0</v>
      </c>
      <c r="AB2799" s="14">
        <f t="shared" si="902"/>
        <v>0</v>
      </c>
      <c r="AC2799" s="15">
        <f t="shared" si="901"/>
        <v>804.1</v>
      </c>
      <c r="AD2799" s="48">
        <f>(ROUND(AC2799-AC2792,1)/AC2792)</f>
        <v>0.35370370370370369</v>
      </c>
      <c r="AE2799" s="113"/>
      <c r="AF2799" s="60"/>
    </row>
    <row r="2800" spans="1:32">
      <c r="A2800" s="99" t="s">
        <v>846</v>
      </c>
      <c r="B2800" s="93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91.8</v>
      </c>
      <c r="O2800" s="14">
        <f>E2800*$E$11</f>
        <v>0</v>
      </c>
      <c r="P2800" s="14">
        <f>F2800*$F$11</f>
        <v>0</v>
      </c>
      <c r="Q2800" s="14">
        <f>G2800*$G$11</f>
        <v>194.4</v>
      </c>
      <c r="R2800" s="14">
        <f>H2800*$H$11</f>
        <v>0</v>
      </c>
      <c r="S2800" s="14">
        <f>(N2800/100)*(I2800*$I$11)+(N2800/100)*(J2800*$J$11)</f>
        <v>160.64999999999998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357.21</v>
      </c>
      <c r="W2800" s="14">
        <f>(R2800/100)*(K2800*$K$11)+(R2800/100)*(L2800*$L$11)</f>
        <v>0</v>
      </c>
      <c r="X2800" s="14">
        <f t="shared" si="897"/>
        <v>252.45</v>
      </c>
      <c r="Y2800" s="14">
        <f t="shared" si="898"/>
        <v>0</v>
      </c>
      <c r="Z2800" s="14">
        <f t="shared" si="899"/>
        <v>0</v>
      </c>
      <c r="AA2800" s="14">
        <f t="shared" si="900"/>
        <v>551.61</v>
      </c>
      <c r="AB2800" s="14">
        <f t="shared" si="902"/>
        <v>0</v>
      </c>
      <c r="AC2800" s="15">
        <f t="shared" si="901"/>
        <v>804.1</v>
      </c>
      <c r="AD2800" s="48">
        <f>(ROUND(AC2800-AC2792,1)/AC2792)</f>
        <v>0.35370370370370369</v>
      </c>
      <c r="AE2800" s="113"/>
      <c r="AF2800" s="60"/>
    </row>
    <row r="2801" spans="1:32">
      <c r="A2801" s="99" t="s">
        <v>847</v>
      </c>
      <c r="B2801" s="93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91.8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194.4</v>
      </c>
      <c r="S2801" s="14">
        <f>(N2801/100)*(I2801*$I$12)+(N2801/100)*(J2801*$J$12)</f>
        <v>160.64999999999998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357.21</v>
      </c>
      <c r="X2801" s="14">
        <f t="shared" si="897"/>
        <v>252.45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551.61</v>
      </c>
      <c r="AC2801" s="15">
        <f t="shared" si="901"/>
        <v>804.1</v>
      </c>
      <c r="AD2801" s="48">
        <f>(ROUND(AC2801-AC2792,1)/AC2792)</f>
        <v>0.35370370370370369</v>
      </c>
      <c r="AE2801" s="113"/>
      <c r="AF2801" s="60"/>
    </row>
    <row r="2802" spans="1:32">
      <c r="A2802" s="99" t="s">
        <v>848</v>
      </c>
      <c r="B2802" s="93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194.4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612.3599999999999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806.75999999999988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806.8</v>
      </c>
      <c r="AD2802" s="48">
        <f>(ROUND(AC2802-AC2792,1)/AC2792)</f>
        <v>0.35824915824915826</v>
      </c>
      <c r="AE2802" s="113"/>
      <c r="AF2802" s="60"/>
    </row>
    <row r="2803" spans="1:32">
      <c r="A2803" s="99" t="s">
        <v>849</v>
      </c>
      <c r="B2803" s="93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194.4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612.3599999999999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806.75999999999988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806.8</v>
      </c>
      <c r="AD2803" s="48">
        <f>(ROUND(AC2803-AC2792,1)/AC2792)</f>
        <v>0.35824915824915826</v>
      </c>
      <c r="AE2803" s="113"/>
      <c r="AF2803" s="60"/>
    </row>
    <row r="2804" spans="1:32">
      <c r="A2804" s="99"/>
      <c r="B2804" s="93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194.4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612.3599999999999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806.75999999999988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806.8</v>
      </c>
      <c r="AD2804" s="48">
        <f>(ROUND(AC2804-AC2792,1)/AC2792)</f>
        <v>0.35824915824915826</v>
      </c>
      <c r="AE2804" s="113"/>
      <c r="AF2804" s="60"/>
    </row>
    <row r="2805" spans="1:32">
      <c r="A2805" s="99"/>
      <c r="B2805" s="93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194.4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534.6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729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729</v>
      </c>
      <c r="AD2805" s="48">
        <f>(ROUND(AC2805-AC2792,1)/AC2792)</f>
        <v>0.22727272727272727</v>
      </c>
      <c r="AE2805" s="113"/>
      <c r="AF2805" s="60"/>
    </row>
    <row r="2806" spans="1:32">
      <c r="A2806" s="99"/>
      <c r="B2806" s="93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194.4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466.56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660.96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661</v>
      </c>
      <c r="AD2806" s="48">
        <f>(ROUND(AC2806-AC2792,1)/AC2792)</f>
        <v>0.11279461279461279</v>
      </c>
      <c r="AE2806" s="113"/>
      <c r="AF2806" s="60"/>
    </row>
    <row r="2807" spans="1:32">
      <c r="A2807" s="106" t="s">
        <v>0</v>
      </c>
      <c r="B2807" s="90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204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392.70000000000005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596.70000000000005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596.70000000000005</v>
      </c>
      <c r="AD2807" s="58"/>
      <c r="AE2807" s="113" t="s">
        <v>814</v>
      </c>
      <c r="AF2807" s="60"/>
    </row>
    <row r="2808" spans="1:32">
      <c r="A2808" s="99" t="s">
        <v>815</v>
      </c>
      <c r="B2808" s="91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183.6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528.76799999999992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712.36799999999994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712.4</v>
      </c>
      <c r="AD2808" s="48">
        <f>(ROUND(AC2808-AC2807,1)/AC2807)</f>
        <v>0.19389978213507625</v>
      </c>
      <c r="AE2808" s="113"/>
      <c r="AF2808" s="60"/>
    </row>
    <row r="2809" spans="1:32">
      <c r="A2809" s="99" t="s">
        <v>816</v>
      </c>
      <c r="B2809" s="91">
        <v>20</v>
      </c>
      <c r="C2809" s="21" t="s">
        <v>850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193.79999999999998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373.06499999999994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566.8649999999999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566.9</v>
      </c>
      <c r="AD2809" s="48">
        <f>(ROUND(AC2809-AC2807,1)/AC2807)</f>
        <v>-4.9941344058991116E-2</v>
      </c>
      <c r="AE2809" s="113"/>
      <c r="AF2809" s="60"/>
    </row>
    <row r="2810" spans="1:32">
      <c r="A2810" s="99" t="s">
        <v>817</v>
      </c>
      <c r="B2810" s="91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193.79999999999998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373.06499999999994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566.8649999999999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566.9</v>
      </c>
      <c r="AD2810" s="48">
        <f>(ROUND(AC2810-AC2807,1)/AC2807)</f>
        <v>-4.9941344058991116E-2</v>
      </c>
      <c r="AE2810" s="113"/>
      <c r="AF2810" s="60"/>
    </row>
    <row r="2811" spans="1:32">
      <c r="A2811" s="99" t="s">
        <v>818</v>
      </c>
      <c r="B2811" s="91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193.79999999999998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373.06499999999994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566.8649999999999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566.9</v>
      </c>
      <c r="AD2811" s="48">
        <f>(ROUND(AC2811-AC2807,1)/AC2807)</f>
        <v>-4.9941344058991116E-2</v>
      </c>
      <c r="AE2811" s="113"/>
      <c r="AF2811" s="60"/>
    </row>
    <row r="2812" spans="1:32">
      <c r="A2812" s="99" t="s">
        <v>667</v>
      </c>
      <c r="B2812" s="91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193.79999999999998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373.06499999999994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566.8649999999999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566.9</v>
      </c>
      <c r="AD2812" s="48">
        <f>(ROUND(AC2812-AC2807,1)/AC2807)</f>
        <v>-4.9941344058991116E-2</v>
      </c>
      <c r="AE2812" s="113"/>
      <c r="AF2812" s="60"/>
    </row>
    <row r="2813" spans="1:32">
      <c r="A2813" s="99" t="s">
        <v>606</v>
      </c>
      <c r="B2813" s="91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86.7</v>
      </c>
      <c r="O2813" s="14">
        <f>E2813*$E$9</f>
        <v>183.6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166.89749999999998</v>
      </c>
      <c r="T2813" s="14">
        <f>(O2813/100)*(K2813*$K$9)</f>
        <v>372.70799999999997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253.59749999999997</v>
      </c>
      <c r="Y2813" s="14">
        <f t="shared" si="877"/>
        <v>556.30799999999999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809.9</v>
      </c>
      <c r="AD2813" s="48">
        <f>(ROUND(AC2813-AC2807,1)/AC2807)</f>
        <v>0.35729847494553374</v>
      </c>
      <c r="AE2813" s="113"/>
      <c r="AF2813" s="60"/>
    </row>
    <row r="2814" spans="1:32">
      <c r="A2814" s="99" t="s">
        <v>845</v>
      </c>
      <c r="B2814" s="91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86.7</v>
      </c>
      <c r="O2814" s="14">
        <f>E2814*$E$10</f>
        <v>0</v>
      </c>
      <c r="P2814" s="14">
        <f>F2814*$F$10</f>
        <v>183.6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166.89749999999998</v>
      </c>
      <c r="T2814" s="14">
        <f>(O2814/100)*(K2814*$J$10)</f>
        <v>0</v>
      </c>
      <c r="U2814" s="14">
        <f>(P2814/100)*(K2814*$K$10)+(P2814/100)*(L2814*$L$10)</f>
        <v>372.70799999999997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253.59749999999997</v>
      </c>
      <c r="Y2814" s="14">
        <f t="shared" si="877"/>
        <v>0</v>
      </c>
      <c r="Z2814" s="14">
        <f t="shared" si="878"/>
        <v>556.30799999999999</v>
      </c>
      <c r="AA2814" s="14">
        <f t="shared" si="879"/>
        <v>0</v>
      </c>
      <c r="AB2814" s="14">
        <f t="shared" si="904"/>
        <v>0</v>
      </c>
      <c r="AC2814" s="15">
        <f t="shared" si="903"/>
        <v>809.9</v>
      </c>
      <c r="AD2814" s="48">
        <f>(ROUND(AC2814-AC2807,1)/AC2807)</f>
        <v>0.35729847494553374</v>
      </c>
      <c r="AE2814" s="113"/>
      <c r="AF2814" s="60"/>
    </row>
    <row r="2815" spans="1:32">
      <c r="A2815" s="99" t="s">
        <v>846</v>
      </c>
      <c r="B2815" s="91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86.7</v>
      </c>
      <c r="O2815" s="14">
        <f>E2815*$E$11</f>
        <v>0</v>
      </c>
      <c r="P2815" s="14">
        <f>F2815*$F$11</f>
        <v>0</v>
      </c>
      <c r="Q2815" s="14">
        <f>G2815*$G$11</f>
        <v>183.6</v>
      </c>
      <c r="R2815" s="14">
        <f>H2815*$H$11</f>
        <v>0</v>
      </c>
      <c r="S2815" s="14">
        <f>(N2815/100)*(I2815*$I$11)+(N2815/100)*(J2815*$J$11)</f>
        <v>166.89749999999998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372.70799999999997</v>
      </c>
      <c r="W2815" s="14">
        <f>(R2815/100)*(K2815*$K$11)+(R2815/100)*(L2815*$L$11)</f>
        <v>0</v>
      </c>
      <c r="X2815" s="14">
        <f t="shared" si="876"/>
        <v>253.59749999999997</v>
      </c>
      <c r="Y2815" s="14">
        <f t="shared" si="877"/>
        <v>0</v>
      </c>
      <c r="Z2815" s="14">
        <f t="shared" si="878"/>
        <v>0</v>
      </c>
      <c r="AA2815" s="14">
        <f t="shared" si="879"/>
        <v>556.30799999999999</v>
      </c>
      <c r="AB2815" s="14">
        <f t="shared" si="904"/>
        <v>0</v>
      </c>
      <c r="AC2815" s="15">
        <f t="shared" si="903"/>
        <v>809.9</v>
      </c>
      <c r="AD2815" s="48">
        <f>(ROUND(AC2815-AC2807,1)/AC2807)</f>
        <v>0.35729847494553374</v>
      </c>
      <c r="AE2815" s="113"/>
      <c r="AF2815" s="60"/>
    </row>
    <row r="2816" spans="1:32">
      <c r="A2816" s="99" t="s">
        <v>847</v>
      </c>
      <c r="B2816" s="91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86.7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183.6</v>
      </c>
      <c r="S2816" s="14">
        <f>(N2816/100)*(I2816*$I$12)+(N2816/100)*(J2816*$J$12)</f>
        <v>166.89749999999998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372.70799999999997</v>
      </c>
      <c r="X2816" s="14">
        <f t="shared" si="876"/>
        <v>253.59749999999997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556.30799999999999</v>
      </c>
      <c r="AC2816" s="15">
        <f t="shared" si="903"/>
        <v>809.9</v>
      </c>
      <c r="AD2816" s="48">
        <f>(ROUND(AC2816-AC2807,1)/AC2807)</f>
        <v>0.35729847494553374</v>
      </c>
      <c r="AE2816" s="113"/>
      <c r="AF2816" s="60"/>
    </row>
    <row r="2817" spans="1:32">
      <c r="A2817" s="99" t="s">
        <v>848</v>
      </c>
      <c r="B2817" s="91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183.6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626.53499999999985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810.13499999999988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810.1</v>
      </c>
      <c r="AD2817" s="48">
        <f>(ROUND(AC2817-AC2807,1)/AC2807)</f>
        <v>0.3576336517512988</v>
      </c>
      <c r="AE2817" s="113"/>
      <c r="AF2817" s="60"/>
    </row>
    <row r="2818" spans="1:32">
      <c r="A2818" s="99" t="s">
        <v>849</v>
      </c>
      <c r="B2818" s="91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183.6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626.53499999999985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810.13499999999988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810.1</v>
      </c>
      <c r="AD2818" s="48">
        <f>(ROUND(AC2818-AC2807,1)/AC2807)</f>
        <v>0.3576336517512988</v>
      </c>
      <c r="AE2818" s="113"/>
      <c r="AF2818" s="60"/>
    </row>
    <row r="2819" spans="1:32">
      <c r="A2819" s="99"/>
      <c r="B2819" s="91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183.6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626.53499999999985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810.13499999999988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810.1</v>
      </c>
      <c r="AD2819" s="48">
        <f>(ROUND(AC2819-AC2807,1)/AC2807)</f>
        <v>0.3576336517512988</v>
      </c>
      <c r="AE2819" s="113"/>
      <c r="AF2819" s="60"/>
    </row>
    <row r="2820" spans="1:32">
      <c r="A2820" s="99"/>
      <c r="B2820" s="91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183.6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546.20999999999992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729.81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729.8</v>
      </c>
      <c r="AD2820" s="48">
        <f>(ROUND(AC2820-AC2807,1)/AC2807)</f>
        <v>0.2230601642366348</v>
      </c>
      <c r="AE2820" s="113"/>
      <c r="AF2820" s="60"/>
    </row>
    <row r="2821" spans="1:32">
      <c r="A2821" s="99"/>
      <c r="B2821" s="91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183.6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472.77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656.37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656.4</v>
      </c>
      <c r="AD2821" s="48">
        <f>(ROUND(AC2821-AC2807,1)/AC2807)</f>
        <v>0.10005027652086475</v>
      </c>
      <c r="AE2821" s="113"/>
      <c r="AF2821" s="60"/>
    </row>
    <row r="2822" spans="1:32">
      <c r="A2822" s="106" t="s">
        <v>0</v>
      </c>
      <c r="B2822" s="92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200</v>
      </c>
      <c r="O2822" s="52">
        <f>E2822*$E$3</f>
        <v>0</v>
      </c>
      <c r="P2822" s="52">
        <f>F2822*$F$3</f>
        <v>100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245</v>
      </c>
      <c r="T2822" s="52">
        <f>(O2822/100)*(K2822*$K$3)</f>
        <v>0</v>
      </c>
      <c r="U2822" s="52">
        <f>(P2822/100)*(K2822*$K$3)+(P2822/100)*(L2822*$L$3)</f>
        <v>70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445</v>
      </c>
      <c r="Y2822" s="52">
        <f t="shared" si="877"/>
        <v>0</v>
      </c>
      <c r="Z2822" s="52">
        <f t="shared" si="878"/>
        <v>170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615</v>
      </c>
      <c r="AD2822" s="58"/>
      <c r="AE2822" s="113" t="s">
        <v>814</v>
      </c>
      <c r="AF2822" s="60"/>
    </row>
    <row r="2823" spans="1:32">
      <c r="A2823" s="99" t="s">
        <v>815</v>
      </c>
      <c r="B2823" s="93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180</v>
      </c>
      <c r="O2823" s="14">
        <f>E2823*$E$4</f>
        <v>0</v>
      </c>
      <c r="P2823" s="14">
        <f>F2823*$F$4</f>
        <v>90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414</v>
      </c>
      <c r="T2823" s="14">
        <f>(O2823/100)*(K2823*$K$4)</f>
        <v>0</v>
      </c>
      <c r="U2823" s="14">
        <f>(P2823/100)*(K2823*$K$4)+(P2823/100)*(L2823*$L$4)</f>
        <v>63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594</v>
      </c>
      <c r="Y2823" s="14">
        <f t="shared" ref="Y2823:Y2836" si="906">O2823+T2823</f>
        <v>0</v>
      </c>
      <c r="Z2823" s="14">
        <f t="shared" ref="Z2823:Z2836" si="907">P2823+U2823</f>
        <v>153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747</v>
      </c>
      <c r="AD2823" s="48">
        <f>(ROUND(AC2823-AC2822,1)/AC2822)</f>
        <v>0.21463414634146341</v>
      </c>
      <c r="AE2823" s="113"/>
      <c r="AF2823" s="60"/>
    </row>
    <row r="2824" spans="1:32">
      <c r="A2824" s="99" t="s">
        <v>816</v>
      </c>
      <c r="B2824" s="93">
        <v>10</v>
      </c>
      <c r="C2824" s="21" t="s">
        <v>850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190</v>
      </c>
      <c r="O2824" s="14">
        <f>E2824*$E$5</f>
        <v>0</v>
      </c>
      <c r="P2824" s="14">
        <f>F2824*$F$5</f>
        <v>95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232.75</v>
      </c>
      <c r="T2824" s="14">
        <f>(O2824/100)*(K2824*$K$5)</f>
        <v>0</v>
      </c>
      <c r="U2824" s="14">
        <f>(P2824/100)*(K2824*$K$5)+(P2824/100)*(L2824*$L$5)</f>
        <v>66.5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422.75</v>
      </c>
      <c r="Y2824" s="14">
        <f t="shared" si="906"/>
        <v>0</v>
      </c>
      <c r="Z2824" s="14">
        <f t="shared" si="907"/>
        <v>161.5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584.29999999999995</v>
      </c>
      <c r="AD2824" s="48">
        <f>(ROUND(AC2824-AC2822,1)/AC2822)</f>
        <v>-4.991869918699187E-2</v>
      </c>
      <c r="AE2824" s="113"/>
      <c r="AF2824" s="60"/>
    </row>
    <row r="2825" spans="1:32">
      <c r="A2825" s="99" t="s">
        <v>817</v>
      </c>
      <c r="B2825" s="93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190</v>
      </c>
      <c r="O2825" s="14">
        <f>E2825*$E$6</f>
        <v>0</v>
      </c>
      <c r="P2825" s="14">
        <f>F2825*$F$6</f>
        <v>95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232.75</v>
      </c>
      <c r="T2825" s="14">
        <f>(O2825/100)*(K2825*$K$6)</f>
        <v>0</v>
      </c>
      <c r="U2825" s="14">
        <f>(P2825/100)*(K2825*$K$6)+(P2825/100)*(L2825*$L$6)</f>
        <v>66.5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422.75</v>
      </c>
      <c r="Y2825" s="14">
        <f t="shared" si="906"/>
        <v>0</v>
      </c>
      <c r="Z2825" s="14">
        <f t="shared" si="907"/>
        <v>161.5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584.29999999999995</v>
      </c>
      <c r="AD2825" s="48">
        <f>(ROUND(AC2825-AC2822,1)/AC2822)</f>
        <v>-4.991869918699187E-2</v>
      </c>
      <c r="AE2825" s="113"/>
      <c r="AF2825" s="60"/>
    </row>
    <row r="2826" spans="1:32">
      <c r="A2826" s="99" t="s">
        <v>818</v>
      </c>
      <c r="B2826" s="93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190</v>
      </c>
      <c r="O2826" s="14">
        <f>E2826*$E$7</f>
        <v>0</v>
      </c>
      <c r="P2826" s="14">
        <f>F2826*$F$7</f>
        <v>95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232.75</v>
      </c>
      <c r="T2826" s="14">
        <f>(O2826/100)*(K2826*$K$7)</f>
        <v>0</v>
      </c>
      <c r="U2826" s="14">
        <f>(P2826/100)*(K2826*$K$7)+(P2826/100)*(L2826*$L$7)</f>
        <v>66.5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422.75</v>
      </c>
      <c r="Y2826" s="14">
        <f t="shared" si="906"/>
        <v>0</v>
      </c>
      <c r="Z2826" s="14">
        <f t="shared" si="907"/>
        <v>161.5</v>
      </c>
      <c r="AA2826" s="14">
        <f t="shared" si="908"/>
        <v>0</v>
      </c>
      <c r="AB2826" s="14">
        <f t="shared" si="910"/>
        <v>0</v>
      </c>
      <c r="AC2826" s="15">
        <f t="shared" si="909"/>
        <v>584.29999999999995</v>
      </c>
      <c r="AD2826" s="48">
        <f>(ROUND(AC2826-AC2822,1)/AC2822)</f>
        <v>-4.991869918699187E-2</v>
      </c>
      <c r="AE2826" s="113"/>
      <c r="AF2826" s="60"/>
    </row>
    <row r="2827" spans="1:32">
      <c r="A2827" s="99" t="s">
        <v>667</v>
      </c>
      <c r="B2827" s="93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190</v>
      </c>
      <c r="O2827" s="14">
        <f>E2827*$E$8</f>
        <v>0</v>
      </c>
      <c r="P2827" s="14">
        <f>F2827*$F$8</f>
        <v>95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232.75</v>
      </c>
      <c r="T2827" s="14">
        <f>(O2827/100)*(K2827*$K$8)</f>
        <v>0</v>
      </c>
      <c r="U2827" s="14">
        <f>(P2827/100)*(K2827*$K$8)+(P2827/100)*(L2827*$L$8)</f>
        <v>66.5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422.75</v>
      </c>
      <c r="Y2827" s="14">
        <f t="shared" si="906"/>
        <v>0</v>
      </c>
      <c r="Z2827" s="14">
        <f t="shared" si="907"/>
        <v>161.5</v>
      </c>
      <c r="AA2827" s="14">
        <f t="shared" si="908"/>
        <v>0</v>
      </c>
      <c r="AB2827" s="14">
        <f t="shared" si="910"/>
        <v>0</v>
      </c>
      <c r="AC2827" s="15">
        <f t="shared" si="909"/>
        <v>584.29999999999995</v>
      </c>
      <c r="AD2827" s="48">
        <f>(ROUND(AC2827-AC2822,1)/AC2822)</f>
        <v>-4.991869918699187E-2</v>
      </c>
      <c r="AE2827" s="113"/>
      <c r="AF2827" s="60"/>
    </row>
    <row r="2828" spans="1:32">
      <c r="A2828" s="99" t="s">
        <v>606</v>
      </c>
      <c r="B2828" s="93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85</v>
      </c>
      <c r="O2828" s="14">
        <f>E2828*$E$9</f>
        <v>270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104.125</v>
      </c>
      <c r="T2828" s="14">
        <f>(O2828/100)*(K2828*$K$9)</f>
        <v>378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189.125</v>
      </c>
      <c r="Y2828" s="14">
        <f t="shared" si="906"/>
        <v>648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837.1</v>
      </c>
      <c r="AD2828" s="48">
        <f>(ROUND(AC2828-AC2822,1)/AC2822)</f>
        <v>0.36113821138211383</v>
      </c>
      <c r="AE2828" s="113"/>
      <c r="AF2828" s="60"/>
    </row>
    <row r="2829" spans="1:32">
      <c r="A2829" s="99" t="s">
        <v>845</v>
      </c>
      <c r="B2829" s="93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85</v>
      </c>
      <c r="O2829" s="14">
        <f>E2829*$E$10</f>
        <v>0</v>
      </c>
      <c r="P2829" s="14">
        <f>F2829*$F$10</f>
        <v>270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104.125</v>
      </c>
      <c r="T2829" s="14">
        <f>(O2829/100)*(K2829*$J$10)</f>
        <v>0</v>
      </c>
      <c r="U2829" s="14">
        <f>(P2829/100)*(K2829*$K$10)+(P2829/100)*(L2829*$L$10)</f>
        <v>378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189.125</v>
      </c>
      <c r="Y2829" s="14">
        <f t="shared" si="906"/>
        <v>0</v>
      </c>
      <c r="Z2829" s="14">
        <f t="shared" si="907"/>
        <v>648</v>
      </c>
      <c r="AA2829" s="14">
        <f t="shared" si="908"/>
        <v>0</v>
      </c>
      <c r="AB2829" s="14">
        <f t="shared" si="910"/>
        <v>0</v>
      </c>
      <c r="AC2829" s="15">
        <f t="shared" si="909"/>
        <v>837.1</v>
      </c>
      <c r="AD2829" s="48">
        <f>(ROUND(AC2829-AC2822,1)/AC2822)</f>
        <v>0.36113821138211383</v>
      </c>
      <c r="AE2829" s="113"/>
      <c r="AF2829" s="60"/>
    </row>
    <row r="2830" spans="1:32">
      <c r="A2830" s="99" t="s">
        <v>846</v>
      </c>
      <c r="B2830" s="93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85</v>
      </c>
      <c r="O2830" s="14">
        <f>E2830*$E$11</f>
        <v>0</v>
      </c>
      <c r="P2830" s="14">
        <f>F2830*$F$11</f>
        <v>0</v>
      </c>
      <c r="Q2830" s="14">
        <f>G2830*$G$11</f>
        <v>270</v>
      </c>
      <c r="R2830" s="14">
        <f>H2830*$H$11</f>
        <v>0</v>
      </c>
      <c r="S2830" s="14">
        <f>(N2830/100)*(I2830*$I$11)+(N2830/100)*(J2830*$J$11)</f>
        <v>104.125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378</v>
      </c>
      <c r="W2830" s="14">
        <f>(R2830/100)*(K2830*$K$11)+(R2830/100)*(L2830*$L$11)</f>
        <v>0</v>
      </c>
      <c r="X2830" s="14">
        <f t="shared" si="905"/>
        <v>189.125</v>
      </c>
      <c r="Y2830" s="14">
        <f t="shared" si="906"/>
        <v>0</v>
      </c>
      <c r="Z2830" s="14">
        <f t="shared" si="907"/>
        <v>0</v>
      </c>
      <c r="AA2830" s="14">
        <f t="shared" si="908"/>
        <v>648</v>
      </c>
      <c r="AB2830" s="14">
        <f t="shared" si="910"/>
        <v>0</v>
      </c>
      <c r="AC2830" s="15">
        <f t="shared" si="909"/>
        <v>837.1</v>
      </c>
      <c r="AD2830" s="48">
        <f>(ROUND(AC2830-AC2822,1)/AC2822)</f>
        <v>0.36113821138211383</v>
      </c>
      <c r="AE2830" s="113"/>
      <c r="AF2830" s="60"/>
    </row>
    <row r="2831" spans="1:32">
      <c r="A2831" s="99" t="s">
        <v>847</v>
      </c>
      <c r="B2831" s="93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85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270</v>
      </c>
      <c r="S2831" s="14">
        <f>(N2831/100)*(I2831*$I$12)+(N2831/100)*(J2831*$J$12)</f>
        <v>104.125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378</v>
      </c>
      <c r="X2831" s="14">
        <f t="shared" si="905"/>
        <v>189.125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648</v>
      </c>
      <c r="AC2831" s="15">
        <f t="shared" si="909"/>
        <v>837.1</v>
      </c>
      <c r="AD2831" s="48">
        <f>(ROUND(AC2831-AC2822,1)/AC2822)</f>
        <v>0.36113821138211383</v>
      </c>
      <c r="AE2831" s="113"/>
      <c r="AF2831" s="60"/>
    </row>
    <row r="2832" spans="1:32">
      <c r="A2832" s="99" t="s">
        <v>848</v>
      </c>
      <c r="B2832" s="93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180</v>
      </c>
      <c r="O2832" s="14">
        <f>E2832*$E$13</f>
        <v>0</v>
      </c>
      <c r="P2832" s="14">
        <f>F2832*$F$13</f>
        <v>90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409.5</v>
      </c>
      <c r="T2832" s="14">
        <f>(O2832/100)*(K2832*$K$13)+(O2832/100)*(M2832*$M$13)</f>
        <v>0</v>
      </c>
      <c r="U2832" s="14">
        <f>(P2832/100)*(K2832*$K$13)+(P2832/100)*(L2832*$L$13)+(P2832/100)*(M2832*$M$13)</f>
        <v>157.5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589.5</v>
      </c>
      <c r="Y2832" s="14">
        <f t="shared" si="906"/>
        <v>0</v>
      </c>
      <c r="Z2832" s="14">
        <f t="shared" si="907"/>
        <v>247.5</v>
      </c>
      <c r="AA2832" s="14">
        <f t="shared" si="908"/>
        <v>0</v>
      </c>
      <c r="AB2832" s="14">
        <f t="shared" si="910"/>
        <v>0</v>
      </c>
      <c r="AC2832" s="15">
        <f t="shared" si="909"/>
        <v>837</v>
      </c>
      <c r="AD2832" s="48">
        <f>(ROUND(AC2832-AC2822,1)/AC2822)</f>
        <v>0.36097560975609755</v>
      </c>
      <c r="AE2832" s="113"/>
      <c r="AF2832" s="60"/>
    </row>
    <row r="2833" spans="1:32">
      <c r="A2833" s="99" t="s">
        <v>849</v>
      </c>
      <c r="B2833" s="93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216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635.04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851.04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851</v>
      </c>
      <c r="AD2833" s="48">
        <f>(ROUND(AC2833-AC2822,1)/AC2822)</f>
        <v>0.38373983739837397</v>
      </c>
      <c r="AE2833" s="113"/>
      <c r="AF2833" s="60"/>
    </row>
    <row r="2834" spans="1:32">
      <c r="A2834" s="99"/>
      <c r="B2834" s="93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216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635.04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851.04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851</v>
      </c>
      <c r="AD2834" s="48">
        <f>(ROUND(AC2834-AC2822,1)/AC2822)</f>
        <v>0.38373983739837397</v>
      </c>
      <c r="AE2834" s="113"/>
      <c r="AF2834" s="60"/>
    </row>
    <row r="2835" spans="1:32">
      <c r="A2835" s="99"/>
      <c r="B2835" s="93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180</v>
      </c>
      <c r="O2835" s="14">
        <f>E2835*$E$16</f>
        <v>0</v>
      </c>
      <c r="P2835" s="14">
        <f>F2835*$F$16</f>
        <v>90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364.5</v>
      </c>
      <c r="T2835" s="14">
        <f>(O2835/100)*(K2835*$K$16)</f>
        <v>0</v>
      </c>
      <c r="U2835" s="14">
        <f>(P2835/100)*(K2835*$K$16)+(P2835/100)*(L2835*$L$16)</f>
        <v>63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544.5</v>
      </c>
      <c r="Y2835" s="14">
        <f t="shared" si="906"/>
        <v>0</v>
      </c>
      <c r="Z2835" s="14">
        <f t="shared" si="907"/>
        <v>153</v>
      </c>
      <c r="AA2835" s="14">
        <f t="shared" si="908"/>
        <v>0</v>
      </c>
      <c r="AB2835" s="14">
        <f t="shared" si="910"/>
        <v>0</v>
      </c>
      <c r="AC2835" s="15">
        <f t="shared" si="909"/>
        <v>697.5</v>
      </c>
      <c r="AD2835" s="48">
        <f>(ROUND(AC2835-AC2822,1)/AC2822)</f>
        <v>0.13414634146341464</v>
      </c>
      <c r="AE2835" s="113"/>
      <c r="AF2835" s="60"/>
    </row>
    <row r="2836" spans="1:32">
      <c r="A2836" s="99"/>
      <c r="B2836" s="93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180</v>
      </c>
      <c r="O2836" s="14">
        <f>E2836*$E$17</f>
        <v>0</v>
      </c>
      <c r="P2836" s="14">
        <f>F2836*$F$17</f>
        <v>90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432</v>
      </c>
      <c r="T2836" s="14">
        <f>(O2836/100)*(K2836*$K$17)</f>
        <v>0</v>
      </c>
      <c r="U2836" s="14">
        <f>(P2836/100)*(K2836*$K$17)+(P2836/100)*(L2836*$L$17)</f>
        <v>63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612</v>
      </c>
      <c r="Y2836" s="14">
        <f t="shared" si="906"/>
        <v>0</v>
      </c>
      <c r="Z2836" s="14">
        <f t="shared" si="907"/>
        <v>153</v>
      </c>
      <c r="AA2836" s="14">
        <f t="shared" si="908"/>
        <v>0</v>
      </c>
      <c r="AB2836" s="14">
        <f t="shared" si="910"/>
        <v>0</v>
      </c>
      <c r="AC2836" s="15">
        <f t="shared" si="909"/>
        <v>765</v>
      </c>
      <c r="AD2836" s="48">
        <f>(ROUND(AC2836-AC2822,1)/AC2822)</f>
        <v>0.24390243902439024</v>
      </c>
      <c r="AE2836" s="113"/>
      <c r="AF2836" s="60"/>
    </row>
    <row r="2837" spans="1:32">
      <c r="A2837" s="106" t="s">
        <v>0</v>
      </c>
      <c r="B2837" s="90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220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385.00000000000006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605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605</v>
      </c>
      <c r="AD2837" s="58"/>
      <c r="AE2837" s="113" t="s">
        <v>814</v>
      </c>
      <c r="AF2837" s="60"/>
    </row>
    <row r="2838" spans="1:32">
      <c r="A2838" s="99" t="s">
        <v>815</v>
      </c>
      <c r="B2838" s="91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198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562.32000000000005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760.32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760.3</v>
      </c>
      <c r="AD2838" s="48">
        <f>(ROUND(AC2838-AC2837,1)/AC2837)</f>
        <v>0.25669421487603306</v>
      </c>
      <c r="AE2838" s="113"/>
      <c r="AF2838" s="60"/>
    </row>
    <row r="2839" spans="1:32">
      <c r="A2839" s="99" t="s">
        <v>816</v>
      </c>
      <c r="B2839" s="91">
        <v>20</v>
      </c>
      <c r="C2839" s="21" t="s">
        <v>850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209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365.75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574.75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574.79999999999995</v>
      </c>
      <c r="AD2839" s="48">
        <f>(ROUND(AC2839-AC2837,1)/AC2837)</f>
        <v>-4.9917355371900826E-2</v>
      </c>
      <c r="AE2839" s="113"/>
      <c r="AF2839" s="60"/>
    </row>
    <row r="2840" spans="1:32">
      <c r="A2840" s="99" t="s">
        <v>817</v>
      </c>
      <c r="B2840" s="91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209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365.75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574.75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574.79999999999995</v>
      </c>
      <c r="AD2840" s="48">
        <f>(ROUND(AC2840-AC2837,1)/AC2837)</f>
        <v>-4.9917355371900826E-2</v>
      </c>
      <c r="AE2840" s="113"/>
      <c r="AF2840" s="60"/>
    </row>
    <row r="2841" spans="1:32">
      <c r="A2841" s="99" t="s">
        <v>818</v>
      </c>
      <c r="B2841" s="91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209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365.75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574.75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574.79999999999995</v>
      </c>
      <c r="AD2841" s="48">
        <f>(ROUND(AC2841-AC2837,1)/AC2837)</f>
        <v>-4.9917355371900826E-2</v>
      </c>
      <c r="AE2841" s="113"/>
      <c r="AF2841" s="60"/>
    </row>
    <row r="2842" spans="1:32">
      <c r="A2842" s="99" t="s">
        <v>667</v>
      </c>
      <c r="B2842" s="91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209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365.75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574.75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574.79999999999995</v>
      </c>
      <c r="AD2842" s="48">
        <f>(ROUND(AC2842-AC2837,1)/AC2837)</f>
        <v>-4.9917355371900826E-2</v>
      </c>
      <c r="AE2842" s="113"/>
      <c r="AF2842" s="60"/>
    </row>
    <row r="2843" spans="1:32">
      <c r="A2843" s="99" t="s">
        <v>606</v>
      </c>
      <c r="B2843" s="91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93.5</v>
      </c>
      <c r="O2843" s="14">
        <f>E2843*$E$9</f>
        <v>198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163.625</v>
      </c>
      <c r="T2843" s="14">
        <f>(O2843/100)*(K2843*$K$9)</f>
        <v>363.82499999999999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257.125</v>
      </c>
      <c r="Y2843" s="14">
        <f t="shared" si="912"/>
        <v>561.82500000000005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819</v>
      </c>
      <c r="AD2843" s="48">
        <f>(ROUND(AC2843-AC2837,1)/AC2837)</f>
        <v>0.35371900826446279</v>
      </c>
      <c r="AE2843" s="113"/>
      <c r="AF2843" s="60"/>
    </row>
    <row r="2844" spans="1:32">
      <c r="A2844" s="99" t="s">
        <v>845</v>
      </c>
      <c r="B2844" s="91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93.5</v>
      </c>
      <c r="O2844" s="14">
        <f>E2844*$E$10</f>
        <v>0</v>
      </c>
      <c r="P2844" s="14">
        <f>F2844*$F$10</f>
        <v>198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163.625</v>
      </c>
      <c r="T2844" s="14">
        <f>(O2844/100)*(K2844*$J$10)</f>
        <v>0</v>
      </c>
      <c r="U2844" s="14">
        <f>(P2844/100)*(K2844*$K$10)+(P2844/100)*(L2844*$L$10)</f>
        <v>363.82499999999999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257.125</v>
      </c>
      <c r="Y2844" s="14">
        <f t="shared" si="912"/>
        <v>0</v>
      </c>
      <c r="Z2844" s="14">
        <f t="shared" si="913"/>
        <v>561.82500000000005</v>
      </c>
      <c r="AA2844" s="14">
        <f t="shared" si="914"/>
        <v>0</v>
      </c>
      <c r="AB2844" s="14">
        <f t="shared" si="916"/>
        <v>0</v>
      </c>
      <c r="AC2844" s="15">
        <f t="shared" si="915"/>
        <v>819</v>
      </c>
      <c r="AD2844" s="48">
        <f>(ROUND(AC2844-AC2837,1)/AC2837)</f>
        <v>0.35371900826446279</v>
      </c>
      <c r="AE2844" s="113"/>
      <c r="AF2844" s="60"/>
    </row>
    <row r="2845" spans="1:32">
      <c r="A2845" s="99" t="s">
        <v>846</v>
      </c>
      <c r="B2845" s="91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93.5</v>
      </c>
      <c r="O2845" s="14">
        <f>E2845*$E$11</f>
        <v>0</v>
      </c>
      <c r="P2845" s="14">
        <f>F2845*$F$11</f>
        <v>0</v>
      </c>
      <c r="Q2845" s="14">
        <f>G2845*$G$11</f>
        <v>198</v>
      </c>
      <c r="R2845" s="14">
        <f>H2845*$H$11</f>
        <v>0</v>
      </c>
      <c r="S2845" s="14">
        <f>(N2845/100)*(I2845*$I$11)+(N2845/100)*(J2845*$J$11)</f>
        <v>163.625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363.82499999999999</v>
      </c>
      <c r="W2845" s="14">
        <f>(R2845/100)*(K2845*$K$11)+(R2845/100)*(L2845*$L$11)</f>
        <v>0</v>
      </c>
      <c r="X2845" s="14">
        <f t="shared" si="911"/>
        <v>257.125</v>
      </c>
      <c r="Y2845" s="14">
        <f t="shared" si="912"/>
        <v>0</v>
      </c>
      <c r="Z2845" s="14">
        <f t="shared" si="913"/>
        <v>0</v>
      </c>
      <c r="AA2845" s="14">
        <f t="shared" si="914"/>
        <v>561.82500000000005</v>
      </c>
      <c r="AB2845" s="14">
        <f t="shared" si="916"/>
        <v>0</v>
      </c>
      <c r="AC2845" s="15">
        <f t="shared" si="915"/>
        <v>819</v>
      </c>
      <c r="AD2845" s="48">
        <f>(ROUND(AC2845-AC2837,1)/AC2837)</f>
        <v>0.35371900826446279</v>
      </c>
      <c r="AE2845" s="113"/>
      <c r="AF2845" s="60"/>
    </row>
    <row r="2846" spans="1:32">
      <c r="A2846" s="99" t="s">
        <v>847</v>
      </c>
      <c r="B2846" s="91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93.5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198</v>
      </c>
      <c r="S2846" s="14">
        <f>(N2846/100)*(I2846*$I$12)+(N2846/100)*(J2846*$J$12)</f>
        <v>163.625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363.82499999999999</v>
      </c>
      <c r="X2846" s="14">
        <f t="shared" si="911"/>
        <v>257.125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561.82500000000005</v>
      </c>
      <c r="AC2846" s="15">
        <f t="shared" si="915"/>
        <v>819</v>
      </c>
      <c r="AD2846" s="48">
        <f>(ROUND(AC2846-AC2837,1)/AC2837)</f>
        <v>0.35371900826446279</v>
      </c>
      <c r="AE2846" s="113"/>
      <c r="AF2846" s="60"/>
    </row>
    <row r="2847" spans="1:32">
      <c r="A2847" s="99" t="s">
        <v>848</v>
      </c>
      <c r="B2847" s="91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198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623.70000000000005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821.7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821.7</v>
      </c>
      <c r="AD2847" s="48">
        <f>(ROUND(AC2847-AC2837,1)/AC2837)</f>
        <v>0.35818181818181816</v>
      </c>
      <c r="AE2847" s="113"/>
      <c r="AF2847" s="60"/>
    </row>
    <row r="2848" spans="1:32">
      <c r="A2848" s="99" t="s">
        <v>849</v>
      </c>
      <c r="B2848" s="91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198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623.70000000000005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821.7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821.7</v>
      </c>
      <c r="AD2848" s="48">
        <f>(ROUND(AC2848-AC2837,1)/AC2837)</f>
        <v>0.35818181818181816</v>
      </c>
      <c r="AE2848" s="113"/>
      <c r="AF2848" s="60"/>
    </row>
    <row r="2849" spans="1:32">
      <c r="A2849" s="99"/>
      <c r="B2849" s="91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198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623.70000000000005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821.7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821.7</v>
      </c>
      <c r="AD2849" s="48">
        <f>(ROUND(AC2849-AC2837,1)/AC2837)</f>
        <v>0.35818181818181816</v>
      </c>
      <c r="AE2849" s="113"/>
      <c r="AF2849" s="60"/>
    </row>
    <row r="2850" spans="1:32">
      <c r="A2850" s="99"/>
      <c r="B2850" s="91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198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504.9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702.9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702.9</v>
      </c>
      <c r="AD2850" s="48">
        <f>(ROUND(AC2850-AC2837,1)/AC2837)</f>
        <v>0.16181818181818183</v>
      </c>
      <c r="AE2850" s="113"/>
      <c r="AF2850" s="60"/>
    </row>
    <row r="2851" spans="1:32">
      <c r="A2851" s="99"/>
      <c r="B2851" s="91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198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504.9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702.9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702.9</v>
      </c>
      <c r="AD2851" s="48">
        <f>(ROUND(AC2851-AC2837,1)/AC2837)</f>
        <v>0.16181818181818183</v>
      </c>
      <c r="AE2851" s="113"/>
      <c r="AF2851" s="60"/>
    </row>
    <row r="2852" spans="1:32">
      <c r="A2852" s="106" t="s">
        <v>0</v>
      </c>
      <c r="B2852" s="92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180</v>
      </c>
      <c r="O2852" s="52">
        <f>E2852*$E$3</f>
        <v>120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189</v>
      </c>
      <c r="T2852" s="52">
        <f>(O2852/100)*(K2852*$K$3)</f>
        <v>105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369</v>
      </c>
      <c r="Y2852" s="52">
        <f t="shared" ref="Y2852:Y2881" si="918">O2852+T2852</f>
        <v>225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594</v>
      </c>
      <c r="AD2852" s="58"/>
      <c r="AE2852" s="113" t="s">
        <v>814</v>
      </c>
      <c r="AF2852" s="60"/>
    </row>
    <row r="2853" spans="1:32">
      <c r="A2853" s="99" t="s">
        <v>815</v>
      </c>
      <c r="B2853" s="93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162</v>
      </c>
      <c r="O2853" s="14">
        <f>E2853*$E$4</f>
        <v>108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395.28000000000003</v>
      </c>
      <c r="T2853" s="14">
        <f>(O2853/100)*(K2853*$K$4)</f>
        <v>94.5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557.28</v>
      </c>
      <c r="Y2853" s="14">
        <f t="shared" si="918"/>
        <v>202.5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759.8</v>
      </c>
      <c r="AD2853" s="48">
        <f>(ROUND(AC2853-AC2852,1)/AC2852)</f>
        <v>0.27912457912457916</v>
      </c>
      <c r="AE2853" s="113"/>
      <c r="AF2853" s="60"/>
    </row>
    <row r="2854" spans="1:32">
      <c r="A2854" s="99" t="s">
        <v>816</v>
      </c>
      <c r="B2854" s="93">
        <v>10</v>
      </c>
      <c r="C2854" s="21" t="s">
        <v>850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171</v>
      </c>
      <c r="O2854" s="14">
        <f>E2854*$E$5</f>
        <v>114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179.54999999999998</v>
      </c>
      <c r="T2854" s="14">
        <f>(O2854/100)*(K2854*$K$5)</f>
        <v>99.749999999999986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350.54999999999995</v>
      </c>
      <c r="Y2854" s="14">
        <f t="shared" si="918"/>
        <v>213.75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564.29999999999995</v>
      </c>
      <c r="AD2854" s="48">
        <f>(ROUND(AC2854-AC2852,1)/AC2852)</f>
        <v>-4.9999999999999996E-2</v>
      </c>
      <c r="AE2854" s="113"/>
      <c r="AF2854" s="60"/>
    </row>
    <row r="2855" spans="1:32">
      <c r="A2855" s="99" t="s">
        <v>817</v>
      </c>
      <c r="B2855" s="93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171</v>
      </c>
      <c r="O2855" s="14">
        <f>E2855*$E$6</f>
        <v>114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179.54999999999998</v>
      </c>
      <c r="T2855" s="14">
        <f>(O2855/100)*(K2855*$K$6)</f>
        <v>99.749999999999986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350.54999999999995</v>
      </c>
      <c r="Y2855" s="14">
        <f t="shared" si="918"/>
        <v>213.75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564.29999999999995</v>
      </c>
      <c r="AD2855" s="48">
        <f>(ROUND(AC2855-AC2852,1)/AC2852)</f>
        <v>-4.9999999999999996E-2</v>
      </c>
      <c r="AE2855" s="113"/>
      <c r="AF2855" s="60"/>
    </row>
    <row r="2856" spans="1:32">
      <c r="A2856" s="99" t="s">
        <v>818</v>
      </c>
      <c r="B2856" s="93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171</v>
      </c>
      <c r="O2856" s="14">
        <f>E2856*$E$7</f>
        <v>114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179.54999999999998</v>
      </c>
      <c r="T2856" s="14">
        <f>(O2856/100)*(K2856*$K$7)</f>
        <v>99.749999999999986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350.54999999999995</v>
      </c>
      <c r="Y2856" s="14">
        <f t="shared" si="918"/>
        <v>213.75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564.29999999999995</v>
      </c>
      <c r="AD2856" s="48">
        <f>(ROUND(AC2856-AC2852,1)/AC2852)</f>
        <v>-4.9999999999999996E-2</v>
      </c>
      <c r="AE2856" s="113"/>
      <c r="AF2856" s="60"/>
    </row>
    <row r="2857" spans="1:32">
      <c r="A2857" s="99" t="s">
        <v>667</v>
      </c>
      <c r="B2857" s="93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171</v>
      </c>
      <c r="O2857" s="14">
        <f>E2857*$E$8</f>
        <v>114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179.54999999999998</v>
      </c>
      <c r="T2857" s="14">
        <f>(O2857/100)*(K2857*$K$8)</f>
        <v>99.749999999999986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350.54999999999995</v>
      </c>
      <c r="Y2857" s="14">
        <f t="shared" si="918"/>
        <v>213.75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564.29999999999995</v>
      </c>
      <c r="AD2857" s="48">
        <f>(ROUND(AC2857-AC2852,1)/AC2852)</f>
        <v>-4.9999999999999996E-2</v>
      </c>
      <c r="AE2857" s="113"/>
      <c r="AF2857" s="60"/>
    </row>
    <row r="2858" spans="1:32">
      <c r="A2858" s="99" t="s">
        <v>606</v>
      </c>
      <c r="B2858" s="93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78.2</v>
      </c>
      <c r="O2858" s="14">
        <f>E2858*$E$9</f>
        <v>333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82.11</v>
      </c>
      <c r="T2858" s="14">
        <f>(O2858/100)*(K2858*$K$9)</f>
        <v>291.375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160.31</v>
      </c>
      <c r="Y2858" s="14">
        <f t="shared" si="918"/>
        <v>624.375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784.7</v>
      </c>
      <c r="AD2858" s="48">
        <f>(ROUND(AC2858-AC2852,1)/AC2852)</f>
        <v>0.32104377104377102</v>
      </c>
      <c r="AE2858" s="113"/>
      <c r="AF2858" s="60"/>
    </row>
    <row r="2859" spans="1:32">
      <c r="A2859" s="99" t="s">
        <v>845</v>
      </c>
      <c r="B2859" s="93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78.2</v>
      </c>
      <c r="O2859" s="14">
        <f>E2859*$E$10</f>
        <v>0</v>
      </c>
      <c r="P2859" s="14">
        <f>F2859*$F$10</f>
        <v>333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82.11</v>
      </c>
      <c r="T2859" s="14">
        <f>(O2859/100)*(K2859*$J$10)</f>
        <v>0</v>
      </c>
      <c r="U2859" s="14">
        <f>(P2859/100)*(K2859*$K$10)+(P2859/100)*(L2859*$L$10)</f>
        <v>291.375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160.31</v>
      </c>
      <c r="Y2859" s="14">
        <f t="shared" si="918"/>
        <v>0</v>
      </c>
      <c r="Z2859" s="14">
        <f t="shared" si="919"/>
        <v>624.375</v>
      </c>
      <c r="AA2859" s="14">
        <f t="shared" si="920"/>
        <v>0</v>
      </c>
      <c r="AB2859" s="14">
        <f t="shared" si="922"/>
        <v>0</v>
      </c>
      <c r="AC2859" s="15">
        <f t="shared" si="921"/>
        <v>784.7</v>
      </c>
      <c r="AD2859" s="48">
        <f>(ROUND(AC2859-AC2852,1)/AC2852)</f>
        <v>0.32104377104377102</v>
      </c>
      <c r="AE2859" s="113"/>
      <c r="AF2859" s="60"/>
    </row>
    <row r="2860" spans="1:32">
      <c r="A2860" s="99" t="s">
        <v>846</v>
      </c>
      <c r="B2860" s="93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78.2</v>
      </c>
      <c r="O2860" s="14">
        <f>E2860*$E$11</f>
        <v>0</v>
      </c>
      <c r="P2860" s="14">
        <f>F2860*$F$11</f>
        <v>0</v>
      </c>
      <c r="Q2860" s="14">
        <f>G2860*$G$11</f>
        <v>333</v>
      </c>
      <c r="R2860" s="14">
        <f>H2860*$H$11</f>
        <v>0</v>
      </c>
      <c r="S2860" s="14">
        <f>(N2860/100)*(I2860*$I$11)+(N2860/100)*(J2860*$J$11)</f>
        <v>82.11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291.375</v>
      </c>
      <c r="W2860" s="14">
        <f>(R2860/100)*(K2860*$K$11)+(R2860/100)*(L2860*$L$11)</f>
        <v>0</v>
      </c>
      <c r="X2860" s="14">
        <f t="shared" si="917"/>
        <v>160.31</v>
      </c>
      <c r="Y2860" s="14">
        <f t="shared" si="918"/>
        <v>0</v>
      </c>
      <c r="Z2860" s="14">
        <f t="shared" si="919"/>
        <v>0</v>
      </c>
      <c r="AA2860" s="14">
        <f t="shared" si="920"/>
        <v>624.375</v>
      </c>
      <c r="AB2860" s="14">
        <f t="shared" si="922"/>
        <v>0</v>
      </c>
      <c r="AC2860" s="15">
        <f t="shared" si="921"/>
        <v>784.7</v>
      </c>
      <c r="AD2860" s="48">
        <f>(ROUND(AC2860-AC2852,1)/AC2852)</f>
        <v>0.32104377104377102</v>
      </c>
      <c r="AE2860" s="113"/>
      <c r="AF2860" s="60"/>
    </row>
    <row r="2861" spans="1:32">
      <c r="A2861" s="99" t="s">
        <v>847</v>
      </c>
      <c r="B2861" s="93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78.2</v>
      </c>
      <c r="O2861" s="14">
        <f>E2861*$E$12</f>
        <v>0</v>
      </c>
      <c r="P2861" s="14">
        <f>F2861*$F$12</f>
        <v>0</v>
      </c>
      <c r="Q2861" s="14">
        <f>G2861*$G$12</f>
        <v>9</v>
      </c>
      <c r="R2861" s="14">
        <f>H2861*$H$12</f>
        <v>333</v>
      </c>
      <c r="S2861" s="14">
        <f>(N2861/100)*(I2861*$I$12)+(N2861/100)*(J2861*$J$12)</f>
        <v>82.11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3.9375</v>
      </c>
      <c r="W2861" s="14">
        <f>(R2861/100)*(K2861*$K$12)+(R2861/100)*(L2861*$L$12)</f>
        <v>291.375</v>
      </c>
      <c r="X2861" s="14">
        <f t="shared" si="917"/>
        <v>160.31</v>
      </c>
      <c r="Y2861" s="14">
        <f t="shared" si="918"/>
        <v>0</v>
      </c>
      <c r="Z2861" s="14">
        <f t="shared" si="919"/>
        <v>0</v>
      </c>
      <c r="AA2861" s="14">
        <f t="shared" si="920"/>
        <v>12.9375</v>
      </c>
      <c r="AB2861" s="14">
        <f t="shared" si="922"/>
        <v>624.375</v>
      </c>
      <c r="AC2861" s="15">
        <f t="shared" si="921"/>
        <v>797.6</v>
      </c>
      <c r="AD2861" s="48">
        <f>(ROUND(AC2861-AC2852,1)/AC2852)</f>
        <v>0.34276094276094277</v>
      </c>
      <c r="AE2861" s="113"/>
      <c r="AF2861" s="60"/>
    </row>
    <row r="2862" spans="1:32">
      <c r="A2862" s="99" t="s">
        <v>848</v>
      </c>
      <c r="B2862" s="93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162</v>
      </c>
      <c r="O2862" s="14">
        <f>E2862*$E$13</f>
        <v>108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334.53000000000003</v>
      </c>
      <c r="T2862" s="14">
        <f>(O2862/100)*(K2862*$K$13)+(O2862/100)*(M2862*$M$13)</f>
        <v>204.12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496.53000000000003</v>
      </c>
      <c r="Y2862" s="14">
        <f t="shared" si="918"/>
        <v>312.12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808.7</v>
      </c>
      <c r="AD2862" s="48">
        <f>(ROUND(AC2862-AC2852,1)/AC2852)</f>
        <v>0.36144781144781141</v>
      </c>
      <c r="AE2862" s="113"/>
      <c r="AF2862" s="60"/>
    </row>
    <row r="2863" spans="1:32">
      <c r="A2863" s="99" t="s">
        <v>849</v>
      </c>
      <c r="B2863" s="93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270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519.75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789.75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789.8</v>
      </c>
      <c r="AD2863" s="48">
        <f>(ROUND(AC2863-AC2852,1)/AC2852)</f>
        <v>0.32962962962962966</v>
      </c>
      <c r="AE2863" s="113"/>
      <c r="AF2863" s="60"/>
    </row>
    <row r="2864" spans="1:32">
      <c r="A2864" s="99"/>
      <c r="B2864" s="93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270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519.75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789.75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789.8</v>
      </c>
      <c r="AD2864" s="48">
        <f>(ROUND(AC2864-AC2852,1)/AC2852)</f>
        <v>0.32962962962962966</v>
      </c>
      <c r="AE2864" s="113"/>
      <c r="AF2864" s="60"/>
    </row>
    <row r="2865" spans="1:32">
      <c r="A2865" s="99"/>
      <c r="B2865" s="93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162</v>
      </c>
      <c r="O2865" s="14">
        <f>E2865*$E$16</f>
        <v>108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348.30000000000007</v>
      </c>
      <c r="T2865" s="14">
        <f>(O2865/100)*(K2865*$K$16)</f>
        <v>94.5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510.30000000000007</v>
      </c>
      <c r="Y2865" s="14">
        <f t="shared" si="918"/>
        <v>202.5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712.8</v>
      </c>
      <c r="AD2865" s="48">
        <f>(ROUND(AC2865-AC2852,1)/AC2852)</f>
        <v>0.19999999999999998</v>
      </c>
      <c r="AE2865" s="113"/>
      <c r="AF2865" s="60"/>
    </row>
    <row r="2866" spans="1:32">
      <c r="A2866" s="99"/>
      <c r="B2866" s="93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162</v>
      </c>
      <c r="O2866" s="14">
        <f>E2866*$E$17</f>
        <v>108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348.30000000000007</v>
      </c>
      <c r="T2866" s="14">
        <f>(O2866/100)*(K2866*$K$17)</f>
        <v>94.5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510.30000000000007</v>
      </c>
      <c r="Y2866" s="14">
        <f t="shared" si="918"/>
        <v>202.5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712.8</v>
      </c>
      <c r="AD2866" s="48">
        <f>(ROUND(AC2866-AC2852,1)/AC2852)</f>
        <v>0.19999999999999998</v>
      </c>
      <c r="AE2866" s="113"/>
      <c r="AF2866" s="60"/>
    </row>
    <row r="2867" spans="1:32">
      <c r="A2867" s="106" t="s">
        <v>0</v>
      </c>
      <c r="B2867" s="90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264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323.39999999999998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587.4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587.4</v>
      </c>
      <c r="AD2867" s="58"/>
      <c r="AE2867" s="113" t="s">
        <v>814</v>
      </c>
      <c r="AF2867" s="60"/>
    </row>
    <row r="2868" spans="1:32">
      <c r="A2868" s="99" t="s">
        <v>815</v>
      </c>
      <c r="B2868" s="91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237.6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470.44799999999998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708.048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708</v>
      </c>
      <c r="AD2868" s="48">
        <f>(ROUND(AC2868-AC2867,1)/AC2867)</f>
        <v>0.20531154239019409</v>
      </c>
      <c r="AE2868" s="113"/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250.79999999999998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307.22999999999996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558.03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558</v>
      </c>
      <c r="AD2869" s="48">
        <f>(ROUND(AC2869-AC2867,1)/AC2867)</f>
        <v>-5.0051072522982631E-2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250.79999999999998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307.22999999999996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558.03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558</v>
      </c>
      <c r="AD2870" s="48">
        <f>(ROUND(AC2870-AC2867,1)/AC2867)</f>
        <v>-5.0051072522982631E-2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250.79999999999998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307.22999999999996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558.03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558</v>
      </c>
      <c r="AD2871" s="48">
        <f>(ROUND(AC2871-AC2867,1)/AC2867)</f>
        <v>-5.0051072522982631E-2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250.79999999999998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307.22999999999996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558.03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558</v>
      </c>
      <c r="AD2872" s="48">
        <f>(ROUND(AC2872-AC2867,1)/AC2867)</f>
        <v>-5.0051072522982631E-2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112.2</v>
      </c>
      <c r="O2873" s="14">
        <f>E2873*$E$9</f>
        <v>237.6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137.44500000000002</v>
      </c>
      <c r="T2873" s="14">
        <f>(O2873/100)*(K2873*$K$9)</f>
        <v>311.84999999999997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249.64500000000004</v>
      </c>
      <c r="Y2873" s="14">
        <f t="shared" si="918"/>
        <v>549.44999999999993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799.1</v>
      </c>
      <c r="AD2873" s="48">
        <f>(ROUND(AC2873-AC2867,1)/AC2867)</f>
        <v>0.36040177051413008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112.2</v>
      </c>
      <c r="O2874" s="14">
        <f>E2874*$E$10</f>
        <v>0</v>
      </c>
      <c r="P2874" s="14">
        <f>F2874*$F$10</f>
        <v>237.6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137.44500000000002</v>
      </c>
      <c r="T2874" s="14">
        <f>(O2874/100)*(K2874*$J$10)</f>
        <v>0</v>
      </c>
      <c r="U2874" s="14">
        <f>(P2874/100)*(K2874*$K$10)+(P2874/100)*(L2874*$L$10)</f>
        <v>311.84999999999997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249.64500000000004</v>
      </c>
      <c r="Y2874" s="14">
        <f t="shared" si="918"/>
        <v>0</v>
      </c>
      <c r="Z2874" s="14">
        <f t="shared" si="919"/>
        <v>549.44999999999993</v>
      </c>
      <c r="AA2874" s="14">
        <f t="shared" si="920"/>
        <v>0</v>
      </c>
      <c r="AB2874" s="14">
        <f t="shared" si="924"/>
        <v>0</v>
      </c>
      <c r="AC2874" s="15">
        <f t="shared" si="923"/>
        <v>799.1</v>
      </c>
      <c r="AD2874" s="48">
        <f>(ROUND(AC2874-AC2867,1)/AC2867)</f>
        <v>0.36040177051413008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112.2</v>
      </c>
      <c r="O2875" s="14">
        <f>E2875*$E$11</f>
        <v>0</v>
      </c>
      <c r="P2875" s="14">
        <f>F2875*$F$11</f>
        <v>0</v>
      </c>
      <c r="Q2875" s="14">
        <f>G2875*$G$11</f>
        <v>237.6</v>
      </c>
      <c r="R2875" s="14">
        <f>H2875*$H$11</f>
        <v>0</v>
      </c>
      <c r="S2875" s="14">
        <f>(N2875/100)*(I2875*$I$11)+(N2875/100)*(J2875*$J$11)</f>
        <v>137.44500000000002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311.84999999999997</v>
      </c>
      <c r="W2875" s="14">
        <f>(R2875/100)*(K2875*$K$11)+(R2875/100)*(L2875*$L$11)</f>
        <v>0</v>
      </c>
      <c r="X2875" s="14">
        <f t="shared" si="917"/>
        <v>249.64500000000004</v>
      </c>
      <c r="Y2875" s="14">
        <f t="shared" si="918"/>
        <v>0</v>
      </c>
      <c r="Z2875" s="14">
        <f t="shared" si="919"/>
        <v>0</v>
      </c>
      <c r="AA2875" s="14">
        <f t="shared" si="920"/>
        <v>549.44999999999993</v>
      </c>
      <c r="AB2875" s="14">
        <f t="shared" si="924"/>
        <v>0</v>
      </c>
      <c r="AC2875" s="15">
        <f t="shared" si="923"/>
        <v>799.1</v>
      </c>
      <c r="AD2875" s="48">
        <f>(ROUND(AC2875-AC2867,1)/AC2867)</f>
        <v>0.36040177051413008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112.2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237.6</v>
      </c>
      <c r="S2876" s="14">
        <f>(N2876/100)*(I2876*$I$12)+(N2876/100)*(J2876*$J$12)</f>
        <v>137.44500000000002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311.84999999999997</v>
      </c>
      <c r="X2876" s="14">
        <f t="shared" si="917"/>
        <v>249.64500000000004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549.44999999999993</v>
      </c>
      <c r="AC2876" s="15">
        <f t="shared" si="923"/>
        <v>799.1</v>
      </c>
      <c r="AD2876" s="48">
        <f>(ROUND(AC2876-AC2867,1)/AC2867)</f>
        <v>0.36040177051413008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237.6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561.32999999999993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798.93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798.9</v>
      </c>
      <c r="AD2877" s="48">
        <f>(ROUND(AC2877-AC2867,1)/AC2867)</f>
        <v>0.36006128702757917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237.6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561.32999999999993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798.93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798.9</v>
      </c>
      <c r="AD2878" s="48">
        <f>(ROUND(AC2878-AC2867,1)/AC2867)</f>
        <v>0.36006128702757917</v>
      </c>
      <c r="AE2878" s="113"/>
      <c r="AF2878" s="60"/>
    </row>
    <row r="2879" spans="1:32">
      <c r="A2879" s="99"/>
      <c r="B2879" s="91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237.6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561.32999999999993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798.93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798.9</v>
      </c>
      <c r="AD2879" s="48">
        <f>(ROUND(AC2879-AC2867,1)/AC2867)</f>
        <v>0.36006128702757917</v>
      </c>
      <c r="AE2879" s="113"/>
      <c r="AF2879" s="60"/>
    </row>
    <row r="2880" spans="1:32">
      <c r="A2880" s="99"/>
      <c r="B2880" s="91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237.6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415.8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653.4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653.4</v>
      </c>
      <c r="AD2880" s="48">
        <f>(ROUND(AC2880-AC2867,1)/AC2867)</f>
        <v>0.11235955056179776</v>
      </c>
      <c r="AE2880" s="111"/>
      <c r="AF2880" s="63"/>
    </row>
    <row r="2881" spans="1:32">
      <c r="A2881" s="99"/>
      <c r="B2881" s="91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237.6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493.02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730.62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730.6</v>
      </c>
      <c r="AD2881" s="48">
        <f>(ROUND(AC2881-AC2867,1)/AC2867)</f>
        <v>0.24378617637044603</v>
      </c>
      <c r="AE2881" s="113"/>
      <c r="AF2881" s="60"/>
    </row>
    <row r="2882" spans="1:32">
      <c r="A2882" s="107"/>
      <c r="B2882" s="156" t="s">
        <v>433</v>
      </c>
      <c r="C2882" s="156"/>
      <c r="D2882" s="156"/>
      <c r="E2882" s="156"/>
      <c r="F2882" s="156"/>
      <c r="G2882" s="156"/>
      <c r="H2882" s="156"/>
      <c r="I2882" s="156"/>
      <c r="J2882" s="156"/>
      <c r="K2882" s="156"/>
      <c r="L2882" s="156"/>
      <c r="M2882" s="156"/>
      <c r="N2882" s="156"/>
      <c r="O2882" s="156"/>
      <c r="P2882" s="156"/>
      <c r="Q2882" s="156"/>
      <c r="R2882" s="156"/>
      <c r="S2882" s="156"/>
      <c r="T2882" s="156"/>
      <c r="U2882" s="156"/>
      <c r="V2882" s="156"/>
      <c r="W2882" s="156"/>
      <c r="X2882" s="156"/>
      <c r="Y2882" s="156"/>
      <c r="Z2882" s="156"/>
      <c r="AA2882" s="156"/>
      <c r="AB2882" s="156"/>
      <c r="AC2882" s="18">
        <v>500</v>
      </c>
      <c r="AD2882" s="18"/>
      <c r="AE2882" s="113"/>
      <c r="AF2882" s="60"/>
    </row>
    <row r="2883" spans="1:32">
      <c r="A2883" s="106" t="s">
        <v>0</v>
      </c>
      <c r="B2883" s="87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244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298.89999999999998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542.9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542.9</v>
      </c>
      <c r="AD2883" s="48">
        <v>0</v>
      </c>
      <c r="AE2883" s="113" t="s">
        <v>814</v>
      </c>
      <c r="AF2883" s="60"/>
    </row>
    <row r="2884" spans="1:32">
      <c r="A2884" s="99" t="s">
        <v>815</v>
      </c>
      <c r="B2884" s="87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219.6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434.80799999999999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654.40800000000002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654.4</v>
      </c>
      <c r="AD2884" s="48">
        <f>(ROUND(AC2884-AC2883,1)/AC2883)</f>
        <v>0.20537852274820409</v>
      </c>
      <c r="AE2884" s="113"/>
      <c r="AF2884" s="60"/>
    </row>
    <row r="2885" spans="1:32">
      <c r="A2885" s="99" t="s">
        <v>816</v>
      </c>
      <c r="B2885" s="87">
        <v>10</v>
      </c>
      <c r="C2885" s="21" t="s">
        <v>850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231.79999999999998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283.95499999999993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515.75499999999988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515.79999999999995</v>
      </c>
      <c r="AD2885" s="48">
        <f>(ROUND(AC2885-AC2883,1)/AC2883)</f>
        <v>-4.9917111806962615E-2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231.79999999999998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283.95499999999993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515.75499999999988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515.79999999999995</v>
      </c>
      <c r="AD2886" s="48">
        <f>(ROUND(AC2886-AC2883,1)/AC2883)</f>
        <v>-4.9917111806962615E-2</v>
      </c>
      <c r="AE2886" s="113"/>
      <c r="AF2886" s="60"/>
    </row>
    <row r="2887" spans="1:32">
      <c r="A2887" s="99" t="s">
        <v>818</v>
      </c>
      <c r="B2887" s="87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231.79999999999998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283.95499999999993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515.75499999999988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515.79999999999995</v>
      </c>
      <c r="AD2887" s="48">
        <f>(ROUND(AC2887-AC2883,1)/AC2883)</f>
        <v>-4.9917111806962615E-2</v>
      </c>
      <c r="AE2887" s="113"/>
      <c r="AF2887" s="60"/>
    </row>
    <row r="2888" spans="1:32">
      <c r="A2888" s="99" t="s">
        <v>667</v>
      </c>
      <c r="B2888" s="87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231.79999999999998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283.95499999999993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515.75499999999988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515.79999999999995</v>
      </c>
      <c r="AD2888" s="48">
        <f>(ROUND(AC2888-AC2883,1)/AC2883)</f>
        <v>-4.9917111806962615E-2</v>
      </c>
      <c r="AE2888" s="113"/>
      <c r="AF2888" s="60"/>
    </row>
    <row r="2889" spans="1:32">
      <c r="A2889" s="99" t="s">
        <v>606</v>
      </c>
      <c r="B2889" s="87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103.7</v>
      </c>
      <c r="O2889" s="14">
        <f>E2889*$E$9</f>
        <v>219.6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127.03249999999998</v>
      </c>
      <c r="T2889" s="14">
        <f>(O2889/100)*(K2889*$K$9)</f>
        <v>288.22499999999997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230.73249999999999</v>
      </c>
      <c r="Y2889" s="14">
        <f t="shared" si="926"/>
        <v>507.82499999999993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738.6</v>
      </c>
      <c r="AD2889" s="48">
        <f>(ROUND(AC2889-AC2883,1)/AC2883)</f>
        <v>0.36047154172039048</v>
      </c>
      <c r="AE2889" s="113"/>
      <c r="AF2889" s="60"/>
    </row>
    <row r="2890" spans="1:32">
      <c r="A2890" s="99" t="s">
        <v>845</v>
      </c>
      <c r="B2890" s="87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103.7</v>
      </c>
      <c r="O2890" s="14">
        <f>E2890*$E$10</f>
        <v>0</v>
      </c>
      <c r="P2890" s="14">
        <f>F2890*$F$10</f>
        <v>219.6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127.03249999999998</v>
      </c>
      <c r="T2890" s="14">
        <f>(O2890/100)*(K2890*$J$10)</f>
        <v>0</v>
      </c>
      <c r="U2890" s="14">
        <f>(P2890/100)*(K2890*$K$10)+(P2890/100)*(L2890*$L$10)</f>
        <v>288.22499999999997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230.73249999999999</v>
      </c>
      <c r="Y2890" s="14">
        <f t="shared" si="926"/>
        <v>0</v>
      </c>
      <c r="Z2890" s="14">
        <f t="shared" si="927"/>
        <v>507.82499999999993</v>
      </c>
      <c r="AA2890" s="14">
        <f t="shared" si="928"/>
        <v>0</v>
      </c>
      <c r="AB2890" s="14">
        <f t="shared" si="930"/>
        <v>0</v>
      </c>
      <c r="AC2890" s="15">
        <f t="shared" si="929"/>
        <v>738.6</v>
      </c>
      <c r="AD2890" s="48">
        <f>(ROUND(AC2890-AC2883,1)/AC2883)</f>
        <v>0.36047154172039048</v>
      </c>
      <c r="AE2890" s="113"/>
      <c r="AF2890" s="60"/>
    </row>
    <row r="2891" spans="1:32">
      <c r="A2891" s="99" t="s">
        <v>846</v>
      </c>
      <c r="B2891" s="87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103.7</v>
      </c>
      <c r="O2891" s="14">
        <f>E2891*$E$11</f>
        <v>0</v>
      </c>
      <c r="P2891" s="14">
        <f>F2891*$F$11</f>
        <v>0</v>
      </c>
      <c r="Q2891" s="14">
        <f>G2891*$G$11</f>
        <v>219.6</v>
      </c>
      <c r="R2891" s="14">
        <f>H2891*$H$11</f>
        <v>0</v>
      </c>
      <c r="S2891" s="14">
        <f>(N2891/100)*(I2891*$I$11)+(N2891/100)*(J2891*$J$11)</f>
        <v>127.03249999999998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288.22499999999997</v>
      </c>
      <c r="W2891" s="14">
        <f>(R2891/100)*(K2891*$K$11)+(R2891/100)*(L2891*$L$11)</f>
        <v>0</v>
      </c>
      <c r="X2891" s="14">
        <f t="shared" si="925"/>
        <v>230.73249999999999</v>
      </c>
      <c r="Y2891" s="14">
        <f t="shared" si="926"/>
        <v>0</v>
      </c>
      <c r="Z2891" s="14">
        <f t="shared" si="927"/>
        <v>0</v>
      </c>
      <c r="AA2891" s="14">
        <f t="shared" si="928"/>
        <v>507.82499999999993</v>
      </c>
      <c r="AB2891" s="14">
        <f t="shared" si="930"/>
        <v>0</v>
      </c>
      <c r="AC2891" s="15">
        <f t="shared" si="929"/>
        <v>738.6</v>
      </c>
      <c r="AD2891" s="48">
        <f>(ROUND(AC2891-AC2883,1)/AC2883)</f>
        <v>0.36047154172039048</v>
      </c>
      <c r="AE2891" s="113"/>
      <c r="AF2891" s="60"/>
    </row>
    <row r="2892" spans="1:32">
      <c r="A2892" s="99" t="s">
        <v>847</v>
      </c>
      <c r="B2892" s="87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103.7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219.6</v>
      </c>
      <c r="S2892" s="14">
        <f>(N2892/100)*(I2892*$I$12)+(N2892/100)*(J2892*$J$12)</f>
        <v>127.03249999999998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288.22499999999997</v>
      </c>
      <c r="X2892" s="14">
        <f t="shared" si="925"/>
        <v>230.73249999999999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507.82499999999993</v>
      </c>
      <c r="AC2892" s="15">
        <f t="shared" si="929"/>
        <v>738.6</v>
      </c>
      <c r="AD2892" s="48">
        <f>(ROUND(AC2892-AC2883,1)/AC2883)</f>
        <v>0.36047154172039048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219.6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518.80499999999995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738.40499999999997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738.4</v>
      </c>
      <c r="AD2893" s="48">
        <f>(ROUND(AC2893-AC2883,1)/AC2883)</f>
        <v>0.36010314975133545</v>
      </c>
      <c r="AE2893" s="113"/>
      <c r="AF2893" s="60"/>
    </row>
    <row r="2894" spans="1:32">
      <c r="A2894" s="99" t="s">
        <v>849</v>
      </c>
      <c r="B2894" s="87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219.6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518.80499999999995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738.40499999999997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738.4</v>
      </c>
      <c r="AD2894" s="48">
        <f>(ROUND(AC2894-AC2883,1)/AC2883)</f>
        <v>0.36010314975133545</v>
      </c>
      <c r="AE2894" s="113"/>
      <c r="AF2894" s="60"/>
    </row>
    <row r="2895" spans="1:32">
      <c r="A2895" s="99"/>
      <c r="B2895" s="87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219.6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518.80499999999995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738.40499999999997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738.4</v>
      </c>
      <c r="AD2895" s="48">
        <f>(ROUND(AC2895-AC2883,1)/AC2883)</f>
        <v>0.36010314975133545</v>
      </c>
      <c r="AE2895" s="113"/>
      <c r="AF2895" s="60"/>
    </row>
    <row r="2896" spans="1:32">
      <c r="A2896" s="99"/>
      <c r="B2896" s="87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219.6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384.29999999999995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603.9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603.9</v>
      </c>
      <c r="AD2896" s="48">
        <f>(ROUND(AC2896-AC2883,1)/AC2883)</f>
        <v>0.11235955056179776</v>
      </c>
      <c r="AE2896" s="111"/>
      <c r="AF2896" s="63"/>
    </row>
    <row r="2897" spans="1:32">
      <c r="A2897" s="99"/>
      <c r="B2897" s="87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219.6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455.6699999999999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675.26999999999987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675.3</v>
      </c>
      <c r="AD2897" s="48">
        <f>(ROUND(AC2897-AC2883,1)/AC2883)</f>
        <v>0.2438754835144594</v>
      </c>
      <c r="AE2897" s="113"/>
      <c r="AF2897" s="60"/>
    </row>
    <row r="2898" spans="1:32">
      <c r="A2898" s="107"/>
      <c r="B2898" s="156" t="s">
        <v>139</v>
      </c>
      <c r="C2898" s="156"/>
      <c r="D2898" s="156"/>
      <c r="E2898" s="156"/>
      <c r="F2898" s="156"/>
      <c r="G2898" s="156"/>
      <c r="H2898" s="156"/>
      <c r="I2898" s="156"/>
      <c r="J2898" s="156"/>
      <c r="K2898" s="156"/>
      <c r="L2898" s="156"/>
      <c r="M2898" s="156"/>
      <c r="N2898" s="156"/>
      <c r="O2898" s="156"/>
      <c r="P2898" s="156"/>
      <c r="Q2898" s="156"/>
      <c r="R2898" s="156"/>
      <c r="S2898" s="156"/>
      <c r="T2898" s="156"/>
      <c r="U2898" s="156"/>
      <c r="V2898" s="156"/>
      <c r="W2898" s="156"/>
      <c r="X2898" s="156"/>
      <c r="Y2898" s="156"/>
      <c r="Z2898" s="156"/>
      <c r="AA2898" s="156"/>
      <c r="AB2898" s="156"/>
      <c r="AC2898" s="18">
        <v>650</v>
      </c>
      <c r="AD2898" s="18"/>
      <c r="AE2898" s="113"/>
      <c r="AF2898" s="60"/>
    </row>
    <row r="2899" spans="1:32">
      <c r="A2899" s="106" t="s">
        <v>0</v>
      </c>
      <c r="B2899" s="87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296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414.4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710.4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710.4</v>
      </c>
      <c r="AD2899" s="48">
        <v>0</v>
      </c>
      <c r="AE2899" s="113" t="s">
        <v>814</v>
      </c>
      <c r="AF2899" s="60"/>
    </row>
    <row r="2900" spans="1:32">
      <c r="A2900" s="99" t="s">
        <v>815</v>
      </c>
      <c r="B2900" s="87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266.40000000000003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586.08000000000004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852.48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852.5</v>
      </c>
      <c r="AD2900" s="48">
        <f>(ROUND(AC2900-AC2899,1)/AC2899)</f>
        <v>0.20002815315315314</v>
      </c>
      <c r="AE2900" s="113"/>
      <c r="AF2900" s="60"/>
    </row>
    <row r="2901" spans="1:32">
      <c r="A2901" s="99" t="s">
        <v>816</v>
      </c>
      <c r="B2901" s="87">
        <v>0</v>
      </c>
      <c r="C2901" s="21" t="s">
        <v>850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281.2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393.67999999999995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674.87999999999988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674.9</v>
      </c>
      <c r="AD2901" s="48">
        <f>(ROUND(AC2901-AC2899,1)/AC2899)</f>
        <v>-4.997184684684685E-2</v>
      </c>
      <c r="AE2901" s="113"/>
      <c r="AF2901" s="60"/>
    </row>
    <row r="2902" spans="1:32">
      <c r="A2902" s="99" t="s">
        <v>817</v>
      </c>
      <c r="B2902" s="87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281.2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393.67999999999995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674.87999999999988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674.9</v>
      </c>
      <c r="AD2902" s="48">
        <f>(ROUND(AC2902-AC2899,1)/AC2899)</f>
        <v>-4.997184684684685E-2</v>
      </c>
      <c r="AE2902" s="113"/>
      <c r="AF2902" s="60"/>
    </row>
    <row r="2903" spans="1:32">
      <c r="A2903" s="99" t="s">
        <v>818</v>
      </c>
      <c r="B2903" s="87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281.2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393.67999999999995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674.87999999999988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674.9</v>
      </c>
      <c r="AD2903" s="48">
        <f>(ROUND(AC2903-AC2899,1)/AC2899)</f>
        <v>-4.997184684684685E-2</v>
      </c>
      <c r="AE2903" s="113"/>
      <c r="AF2903" s="60"/>
    </row>
    <row r="2904" spans="1:32">
      <c r="A2904" s="99" t="s">
        <v>667</v>
      </c>
      <c r="B2904" s="87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281.2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393.67999999999995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674.87999999999988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674.9</v>
      </c>
      <c r="AD2904" s="48">
        <f>(ROUND(AC2904-AC2899,1)/AC2899)</f>
        <v>-4.997184684684685E-2</v>
      </c>
      <c r="AE2904" s="113"/>
      <c r="AF2904" s="60"/>
    </row>
    <row r="2905" spans="1:32">
      <c r="A2905" s="99" t="s">
        <v>606</v>
      </c>
      <c r="B2905" s="87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125.8</v>
      </c>
      <c r="O2905" s="14">
        <f>E2905*$E$9</f>
        <v>266.40000000000003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176.12</v>
      </c>
      <c r="T2905" s="14">
        <f>(O2905/100)*(K2905*$K$9)</f>
        <v>396.27000000000004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301.92</v>
      </c>
      <c r="Y2905" s="14">
        <f t="shared" si="932"/>
        <v>662.67000000000007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964.6</v>
      </c>
      <c r="AD2905" s="48">
        <f>(ROUND(AC2905-AC2899,1)/AC2899)</f>
        <v>0.35782657657657657</v>
      </c>
      <c r="AE2905" s="113"/>
      <c r="AF2905" s="60"/>
    </row>
    <row r="2906" spans="1:32">
      <c r="A2906" s="99" t="s">
        <v>845</v>
      </c>
      <c r="B2906" s="87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125.8</v>
      </c>
      <c r="O2906" s="14">
        <f>E2906*$E$10</f>
        <v>0</v>
      </c>
      <c r="P2906" s="14">
        <f>F2906*$F$10</f>
        <v>266.40000000000003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176.12</v>
      </c>
      <c r="T2906" s="14">
        <f>(O2906/100)*(K2906*$J$10)</f>
        <v>0</v>
      </c>
      <c r="U2906" s="14">
        <f>(P2906/100)*(K2906*$K$10)+(P2906/100)*(L2906*$L$10)</f>
        <v>396.27000000000004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301.92</v>
      </c>
      <c r="Y2906" s="14">
        <f t="shared" si="932"/>
        <v>0</v>
      </c>
      <c r="Z2906" s="14">
        <f t="shared" si="933"/>
        <v>662.67000000000007</v>
      </c>
      <c r="AA2906" s="14">
        <f t="shared" si="934"/>
        <v>0</v>
      </c>
      <c r="AB2906" s="14">
        <f t="shared" si="936"/>
        <v>0</v>
      </c>
      <c r="AC2906" s="15">
        <f t="shared" si="935"/>
        <v>964.6</v>
      </c>
      <c r="AD2906" s="48">
        <f>(ROUND(AC2906-AC2899,1)/AC2899)</f>
        <v>0.35782657657657657</v>
      </c>
      <c r="AE2906" s="113"/>
      <c r="AF2906" s="60"/>
    </row>
    <row r="2907" spans="1:32">
      <c r="A2907" s="99" t="s">
        <v>846</v>
      </c>
      <c r="B2907" s="87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125.8</v>
      </c>
      <c r="O2907" s="14">
        <f>E2907*$E$11</f>
        <v>0</v>
      </c>
      <c r="P2907" s="14">
        <f>F2907*$F$11</f>
        <v>0</v>
      </c>
      <c r="Q2907" s="14">
        <f>G2907*$G$11</f>
        <v>266.40000000000003</v>
      </c>
      <c r="R2907" s="14">
        <f>H2907*$H$11</f>
        <v>0</v>
      </c>
      <c r="S2907" s="14">
        <f>(N2907/100)*(I2907*$I$11)+(N2907/100)*(J2907*$J$11)</f>
        <v>176.12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396.27000000000004</v>
      </c>
      <c r="W2907" s="14">
        <f>(R2907/100)*(K2907*$K$11)+(R2907/100)*(L2907*$L$11)</f>
        <v>0</v>
      </c>
      <c r="X2907" s="14">
        <f t="shared" si="931"/>
        <v>301.92</v>
      </c>
      <c r="Y2907" s="14">
        <f t="shared" si="932"/>
        <v>0</v>
      </c>
      <c r="Z2907" s="14">
        <f t="shared" si="933"/>
        <v>0</v>
      </c>
      <c r="AA2907" s="14">
        <f t="shared" si="934"/>
        <v>662.67000000000007</v>
      </c>
      <c r="AB2907" s="14">
        <f t="shared" si="936"/>
        <v>0</v>
      </c>
      <c r="AC2907" s="15">
        <f t="shared" si="935"/>
        <v>964.6</v>
      </c>
      <c r="AD2907" s="48">
        <f>(ROUND(AC2907-AC2899,1)/AC2899)</f>
        <v>0.35782657657657657</v>
      </c>
      <c r="AE2907" s="113"/>
      <c r="AF2907" s="60"/>
    </row>
    <row r="2908" spans="1:32">
      <c r="A2908" s="99" t="s">
        <v>847</v>
      </c>
      <c r="B2908" s="87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125.8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266.40000000000003</v>
      </c>
      <c r="S2908" s="14">
        <f>(N2908/100)*(I2908*$I$12)+(N2908/100)*(J2908*$J$12)</f>
        <v>176.12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396.27000000000004</v>
      </c>
      <c r="X2908" s="14">
        <f t="shared" si="931"/>
        <v>301.92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662.67000000000007</v>
      </c>
      <c r="AC2908" s="15">
        <f t="shared" si="935"/>
        <v>964.6</v>
      </c>
      <c r="AD2908" s="48">
        <f>(ROUND(AC2908-AC2899,1)/AC2899)</f>
        <v>0.35782657657657657</v>
      </c>
      <c r="AE2908" s="113"/>
      <c r="AF2908" s="60"/>
    </row>
    <row r="2909" spans="1:32">
      <c r="A2909" s="99" t="s">
        <v>848</v>
      </c>
      <c r="B2909" s="87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266.40000000000003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699.30000000000007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965.7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965.7</v>
      </c>
      <c r="AD2909" s="48">
        <f>(ROUND(AC2909-AC2899,1)/AC2899)</f>
        <v>0.359375</v>
      </c>
      <c r="AE2909" s="113"/>
      <c r="AF2909" s="60"/>
    </row>
    <row r="2910" spans="1:32">
      <c r="A2910" s="99" t="s">
        <v>849</v>
      </c>
      <c r="B2910" s="87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266.40000000000003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699.30000000000007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965.7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965.7</v>
      </c>
      <c r="AD2910" s="48">
        <f>(ROUND(AC2910-AC2899,1)/AC2899)</f>
        <v>0.359375</v>
      </c>
      <c r="AE2910" s="113"/>
      <c r="AF2910" s="60"/>
    </row>
    <row r="2911" spans="1:32">
      <c r="A2911" s="99"/>
      <c r="B2911" s="87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266.40000000000003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699.30000000000007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965.7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965.7</v>
      </c>
      <c r="AD2911" s="48">
        <f>(ROUND(AC2911-AC2899,1)/AC2899)</f>
        <v>0.359375</v>
      </c>
      <c r="AE2911" s="113"/>
      <c r="AF2911" s="60"/>
    </row>
    <row r="2912" spans="1:32">
      <c r="A2912" s="99"/>
      <c r="B2912" s="87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266.40000000000003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519.48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785.88000000000011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785.9</v>
      </c>
      <c r="AD2912" s="48">
        <f>(ROUND(AC2912-AC2899,1)/AC2899)</f>
        <v>0.10627815315315316</v>
      </c>
      <c r="AE2912" s="113"/>
      <c r="AF2912" s="60"/>
    </row>
    <row r="2913" spans="1:32">
      <c r="A2913" s="99"/>
      <c r="B2913" s="87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266.40000000000003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612.72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879.12000000000012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879.1</v>
      </c>
      <c r="AD2913" s="48">
        <f>(ROUND(AC2913-AC2899,1)/AC2899)</f>
        <v>0.23747184684684683</v>
      </c>
      <c r="AE2913" s="113"/>
      <c r="AF2913" s="60"/>
    </row>
    <row r="2914" spans="1:32">
      <c r="A2914" s="106" t="s">
        <v>0</v>
      </c>
      <c r="B2914" s="88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300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420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720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720</v>
      </c>
      <c r="AD2914" s="58">
        <v>0</v>
      </c>
      <c r="AE2914" s="113" t="s">
        <v>814</v>
      </c>
      <c r="AF2914" s="60"/>
    </row>
    <row r="2915" spans="1:32">
      <c r="A2915" s="99" t="s">
        <v>815</v>
      </c>
      <c r="B2915" s="89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270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594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864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864</v>
      </c>
      <c r="AD2915" s="48">
        <f>(ROUND(AC2915-AC2914,1)/AC2914)</f>
        <v>0.2</v>
      </c>
      <c r="AE2915" s="113"/>
      <c r="AF2915" s="60"/>
    </row>
    <row r="2916" spans="1:32">
      <c r="A2916" s="99" t="s">
        <v>816</v>
      </c>
      <c r="B2916" s="89">
        <v>0</v>
      </c>
      <c r="C2916" s="21" t="s">
        <v>850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285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399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684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684</v>
      </c>
      <c r="AD2916" s="48">
        <f>(ROUND(AC2916-AC2914,1)/AC2914)</f>
        <v>-0.05</v>
      </c>
      <c r="AE2916" s="113"/>
      <c r="AF2916" s="60"/>
    </row>
    <row r="2917" spans="1:32">
      <c r="A2917" s="99" t="s">
        <v>817</v>
      </c>
      <c r="B2917" s="89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285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399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684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684</v>
      </c>
      <c r="AD2917" s="48">
        <f>(ROUND(AC2917-AC2914,1)/AC2914)</f>
        <v>-0.05</v>
      </c>
      <c r="AE2917" s="113"/>
      <c r="AF2917" s="60"/>
    </row>
    <row r="2918" spans="1:32">
      <c r="A2918" s="99" t="s">
        <v>818</v>
      </c>
      <c r="B2918" s="89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285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399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684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684</v>
      </c>
      <c r="AD2918" s="48">
        <f>(ROUND(AC2918-AC2914,1)/AC2914)</f>
        <v>-0.05</v>
      </c>
      <c r="AE2918" s="113"/>
      <c r="AF2918" s="60"/>
    </row>
    <row r="2919" spans="1:32">
      <c r="A2919" s="99" t="s">
        <v>667</v>
      </c>
      <c r="B2919" s="89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285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399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684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684</v>
      </c>
      <c r="AD2919" s="48">
        <f>(ROUND(AC2919-AC2914,1)/AC2914)</f>
        <v>-0.05</v>
      </c>
      <c r="AE2919" s="113"/>
      <c r="AF2919" s="60"/>
    </row>
    <row r="2920" spans="1:32">
      <c r="A2920" s="99" t="s">
        <v>606</v>
      </c>
      <c r="B2920" s="89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127.5</v>
      </c>
      <c r="O2920" s="14">
        <f>E2920*$E$9</f>
        <v>270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178.5</v>
      </c>
      <c r="T2920" s="14">
        <f>(O2920/100)*(K2920*$K$9)</f>
        <v>401.625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306</v>
      </c>
      <c r="Y2920" s="14">
        <f t="shared" si="932"/>
        <v>671.625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977.6</v>
      </c>
      <c r="AD2920" s="48">
        <f>(ROUND(AC2920-AC2914,1)/AC2914)</f>
        <v>0.35777777777777781</v>
      </c>
      <c r="AE2920" s="113"/>
      <c r="AF2920" s="60"/>
    </row>
    <row r="2921" spans="1:32">
      <c r="A2921" s="99" t="s">
        <v>845</v>
      </c>
      <c r="B2921" s="89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127.5</v>
      </c>
      <c r="O2921" s="14">
        <f>E2921*$E$10</f>
        <v>0</v>
      </c>
      <c r="P2921" s="14">
        <f>F2921*$F$10</f>
        <v>270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178.5</v>
      </c>
      <c r="T2921" s="14">
        <f>(O2921/100)*(K2921*$J$10)</f>
        <v>0</v>
      </c>
      <c r="U2921" s="14">
        <f>(P2921/100)*(K2921*$K$10)+(P2921/100)*(L2921*$L$10)</f>
        <v>401.625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306</v>
      </c>
      <c r="Y2921" s="14">
        <f t="shared" si="932"/>
        <v>0</v>
      </c>
      <c r="Z2921" s="14">
        <f t="shared" si="933"/>
        <v>671.625</v>
      </c>
      <c r="AA2921" s="14">
        <f t="shared" si="934"/>
        <v>0</v>
      </c>
      <c r="AB2921" s="14">
        <f t="shared" si="938"/>
        <v>0</v>
      </c>
      <c r="AC2921" s="15">
        <f t="shared" si="937"/>
        <v>977.6</v>
      </c>
      <c r="AD2921" s="48">
        <f>(ROUND(AC2921-AC2914,1)/AC2914)</f>
        <v>0.35777777777777781</v>
      </c>
      <c r="AE2921" s="113"/>
      <c r="AF2921" s="60"/>
    </row>
    <row r="2922" spans="1:32">
      <c r="A2922" s="99" t="s">
        <v>846</v>
      </c>
      <c r="B2922" s="89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127.5</v>
      </c>
      <c r="O2922" s="14">
        <f>E2922*$E$11</f>
        <v>0</v>
      </c>
      <c r="P2922" s="14">
        <f>F2922*$F$11</f>
        <v>0</v>
      </c>
      <c r="Q2922" s="14">
        <f>G2922*$G$11</f>
        <v>270</v>
      </c>
      <c r="R2922" s="14">
        <f>H2922*$H$11</f>
        <v>0</v>
      </c>
      <c r="S2922" s="14">
        <f>(N2922/100)*(I2922*$I$11)+(N2922/100)*(J2922*$J$11)</f>
        <v>178.5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401.625</v>
      </c>
      <c r="W2922" s="14">
        <f>(R2922/100)*(K2922*$K$11)+(R2922/100)*(L2922*$L$11)</f>
        <v>0</v>
      </c>
      <c r="X2922" s="14">
        <f t="shared" si="931"/>
        <v>306</v>
      </c>
      <c r="Y2922" s="14">
        <f t="shared" si="932"/>
        <v>0</v>
      </c>
      <c r="Z2922" s="14">
        <f t="shared" si="933"/>
        <v>0</v>
      </c>
      <c r="AA2922" s="14">
        <f t="shared" si="934"/>
        <v>671.625</v>
      </c>
      <c r="AB2922" s="14">
        <f t="shared" si="938"/>
        <v>0</v>
      </c>
      <c r="AC2922" s="15">
        <f t="shared" si="937"/>
        <v>977.6</v>
      </c>
      <c r="AD2922" s="48">
        <f>(ROUND(AC2922-AC2914,1)/AC2914)</f>
        <v>0.35777777777777781</v>
      </c>
      <c r="AE2922" s="113"/>
      <c r="AF2922" s="60"/>
    </row>
    <row r="2923" spans="1:32">
      <c r="A2923" s="99" t="s">
        <v>847</v>
      </c>
      <c r="B2923" s="89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127.5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270</v>
      </c>
      <c r="S2923" s="14">
        <f>(N2923/100)*(I2923*$I$12)+(N2923/100)*(J2923*$J$12)</f>
        <v>178.5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401.625</v>
      </c>
      <c r="X2923" s="14">
        <f t="shared" si="931"/>
        <v>306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671.625</v>
      </c>
      <c r="AC2923" s="15">
        <f t="shared" si="937"/>
        <v>977.6</v>
      </c>
      <c r="AD2923" s="48">
        <f>(ROUND(AC2923-AC2914,1)/AC2914)</f>
        <v>0.35777777777777781</v>
      </c>
      <c r="AE2923" s="113"/>
      <c r="AF2923" s="60"/>
    </row>
    <row r="2924" spans="1:32">
      <c r="A2924" s="99" t="s">
        <v>848</v>
      </c>
      <c r="B2924" s="89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270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708.75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978.75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978.8</v>
      </c>
      <c r="AD2924" s="48">
        <f>(ROUND(AC2924-AC2914,1)/AC2914)</f>
        <v>0.35944444444444446</v>
      </c>
      <c r="AE2924" s="113"/>
      <c r="AF2924" s="60"/>
    </row>
    <row r="2925" spans="1:32">
      <c r="A2925" s="99" t="s">
        <v>849</v>
      </c>
      <c r="B2925" s="89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270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708.75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978.75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978.8</v>
      </c>
      <c r="AD2925" s="48">
        <f>(ROUND(AC2925-AC2914,1)/AC2914)</f>
        <v>0.35944444444444446</v>
      </c>
      <c r="AE2925" s="113"/>
      <c r="AF2925" s="60"/>
    </row>
    <row r="2926" spans="1:32">
      <c r="A2926" s="99"/>
      <c r="B2926" s="89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270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708.75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978.75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978.8</v>
      </c>
      <c r="AD2926" s="48">
        <f>(ROUND(AC2926-AC2914,1)/AC2914)</f>
        <v>0.35944444444444446</v>
      </c>
      <c r="AE2926" s="113"/>
      <c r="AF2926" s="60"/>
    </row>
    <row r="2927" spans="1:32">
      <c r="A2927" s="99"/>
      <c r="B2927" s="89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270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526.5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796.5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796.5</v>
      </c>
      <c r="AD2927" s="48">
        <f>(ROUND(AC2927-AC2914,1)/AC2914)</f>
        <v>0.10625</v>
      </c>
      <c r="AE2927" s="113"/>
      <c r="AF2927" s="60"/>
    </row>
    <row r="2928" spans="1:32">
      <c r="A2928" s="99"/>
      <c r="B2928" s="89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270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621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891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891</v>
      </c>
      <c r="AD2928" s="48">
        <f>(ROUND(AC2928-AC2914,1)/AC2914)</f>
        <v>0.23749999999999999</v>
      </c>
      <c r="AE2928" s="113"/>
      <c r="AF2928" s="60"/>
    </row>
    <row r="2929" spans="1:32">
      <c r="A2929" s="106" t="s">
        <v>0</v>
      </c>
      <c r="B2929" s="86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320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392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712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712</v>
      </c>
      <c r="AD2929" s="58">
        <v>0</v>
      </c>
      <c r="AE2929" s="113" t="s">
        <v>814</v>
      </c>
      <c r="AF2929" s="60"/>
    </row>
    <row r="2930" spans="1:32">
      <c r="A2930" s="99" t="s">
        <v>815</v>
      </c>
      <c r="B2930" s="87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288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570.24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858.24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858.2</v>
      </c>
      <c r="AD2930" s="48">
        <f>(ROUND(AC2930-AC2929,1)/AC2929)</f>
        <v>0.20533707865168538</v>
      </c>
      <c r="AE2930" s="113"/>
      <c r="AF2930" s="60"/>
    </row>
    <row r="2931" spans="1:32">
      <c r="A2931" s="99" t="s">
        <v>816</v>
      </c>
      <c r="B2931" s="87">
        <v>0</v>
      </c>
      <c r="C2931" s="21" t="s">
        <v>850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304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372.4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676.4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676.4</v>
      </c>
      <c r="AD2931" s="48">
        <f>(ROUND(AC2931-AC2929,1)/AC2929)</f>
        <v>-0.05</v>
      </c>
      <c r="AE2931" s="113"/>
      <c r="AF2931" s="60"/>
    </row>
    <row r="2932" spans="1:32">
      <c r="A2932" s="99" t="s">
        <v>817</v>
      </c>
      <c r="B2932" s="87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304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372.4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676.4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676.4</v>
      </c>
      <c r="AD2932" s="48">
        <f>(ROUND(AC2932-AC2929,1)/AC2929)</f>
        <v>-0.05</v>
      </c>
      <c r="AE2932" s="113"/>
      <c r="AF2932" s="60"/>
    </row>
    <row r="2933" spans="1:32">
      <c r="A2933" s="99" t="s">
        <v>818</v>
      </c>
      <c r="B2933" s="87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304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372.4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676.4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676.4</v>
      </c>
      <c r="AD2933" s="48">
        <f>(ROUND(AC2933-AC2929,1)/AC2929)</f>
        <v>-0.05</v>
      </c>
      <c r="AE2933" s="113"/>
      <c r="AF2933" s="60"/>
    </row>
    <row r="2934" spans="1:32">
      <c r="A2934" s="99" t="s">
        <v>667</v>
      </c>
      <c r="B2934" s="87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304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372.4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676.4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676.4</v>
      </c>
      <c r="AD2934" s="48">
        <f>(ROUND(AC2934-AC2929,1)/AC2929)</f>
        <v>-0.05</v>
      </c>
      <c r="AE2934" s="113"/>
      <c r="AF2934" s="60"/>
    </row>
    <row r="2935" spans="1:32">
      <c r="A2935" s="99" t="s">
        <v>606</v>
      </c>
      <c r="B2935" s="87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136</v>
      </c>
      <c r="O2935" s="14">
        <f>E2935*$E$9</f>
        <v>288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166.60000000000002</v>
      </c>
      <c r="T2935" s="14">
        <f>(O2935/100)*(K2935*$K$9)</f>
        <v>378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302.60000000000002</v>
      </c>
      <c r="Y2935" s="14">
        <f t="shared" si="932"/>
        <v>666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968.6</v>
      </c>
      <c r="AD2935" s="48">
        <f>(ROUND(AC2935-AC2929,1)/AC2929)</f>
        <v>0.36039325842696635</v>
      </c>
      <c r="AE2935" s="113"/>
      <c r="AF2935" s="60"/>
    </row>
    <row r="2936" spans="1:32">
      <c r="A2936" s="99" t="s">
        <v>845</v>
      </c>
      <c r="B2936" s="87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136</v>
      </c>
      <c r="O2936" s="14">
        <f>E2936*$E$10</f>
        <v>0</v>
      </c>
      <c r="P2936" s="14">
        <f>F2936*$F$10</f>
        <v>288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166.60000000000002</v>
      </c>
      <c r="T2936" s="14">
        <f>(O2936/100)*(K2936*$J$10)</f>
        <v>0</v>
      </c>
      <c r="U2936" s="14">
        <f>(P2936/100)*(K2936*$K$10)+(P2936/100)*(L2936*$L$10)</f>
        <v>378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302.60000000000002</v>
      </c>
      <c r="Y2936" s="14">
        <f t="shared" si="932"/>
        <v>0</v>
      </c>
      <c r="Z2936" s="14">
        <f t="shared" si="933"/>
        <v>666</v>
      </c>
      <c r="AA2936" s="14">
        <f t="shared" si="934"/>
        <v>0</v>
      </c>
      <c r="AB2936" s="14">
        <f t="shared" si="940"/>
        <v>0</v>
      </c>
      <c r="AC2936" s="15">
        <f t="shared" si="939"/>
        <v>968.6</v>
      </c>
      <c r="AD2936" s="48">
        <f>(ROUND(AC2936-AC2929,1)/AC2929)</f>
        <v>0.36039325842696635</v>
      </c>
      <c r="AE2936" s="113"/>
      <c r="AF2936" s="60"/>
    </row>
    <row r="2937" spans="1:32">
      <c r="A2937" s="99" t="s">
        <v>846</v>
      </c>
      <c r="B2937" s="87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136</v>
      </c>
      <c r="O2937" s="14">
        <f>E2937*$E$11</f>
        <v>0</v>
      </c>
      <c r="P2937" s="14">
        <f>F2937*$F$11</f>
        <v>0</v>
      </c>
      <c r="Q2937" s="14">
        <f>G2937*$G$11</f>
        <v>288</v>
      </c>
      <c r="R2937" s="14">
        <f>H2937*$H$11</f>
        <v>0</v>
      </c>
      <c r="S2937" s="14">
        <f>(N2937/100)*(I2937*$I$11)+(N2937/100)*(J2937*$J$11)</f>
        <v>166.60000000000002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378</v>
      </c>
      <c r="W2937" s="14">
        <f>(R2937/100)*(K2937*$K$11)+(R2937/100)*(L2937*$L$11)</f>
        <v>0</v>
      </c>
      <c r="X2937" s="14">
        <f t="shared" si="931"/>
        <v>302.60000000000002</v>
      </c>
      <c r="Y2937" s="14">
        <f t="shared" si="932"/>
        <v>0</v>
      </c>
      <c r="Z2937" s="14">
        <f t="shared" si="933"/>
        <v>0</v>
      </c>
      <c r="AA2937" s="14">
        <f t="shared" si="934"/>
        <v>666</v>
      </c>
      <c r="AB2937" s="14">
        <f t="shared" si="940"/>
        <v>0</v>
      </c>
      <c r="AC2937" s="15">
        <f t="shared" si="939"/>
        <v>968.6</v>
      </c>
      <c r="AD2937" s="48">
        <f>(ROUND(AC2937-AC2929,1)/AC2929)</f>
        <v>0.36039325842696635</v>
      </c>
      <c r="AE2937" s="113"/>
      <c r="AF2937" s="60"/>
    </row>
    <row r="2938" spans="1:32">
      <c r="A2938" s="99" t="s">
        <v>847</v>
      </c>
      <c r="B2938" s="87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136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288</v>
      </c>
      <c r="S2938" s="14">
        <f>(N2938/100)*(I2938*$I$12)+(N2938/100)*(J2938*$J$12)</f>
        <v>166.60000000000002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378</v>
      </c>
      <c r="X2938" s="14">
        <f t="shared" si="931"/>
        <v>302.60000000000002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666</v>
      </c>
      <c r="AC2938" s="15">
        <f t="shared" si="939"/>
        <v>968.6</v>
      </c>
      <c r="AD2938" s="48">
        <f>(ROUND(AC2938-AC2929,1)/AC2929)</f>
        <v>0.36039325842696635</v>
      </c>
      <c r="AE2938" s="113"/>
      <c r="AF2938" s="60"/>
    </row>
    <row r="2939" spans="1:32">
      <c r="A2939" s="99" t="s">
        <v>848</v>
      </c>
      <c r="B2939" s="87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288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680.39999999999986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968.39999999999986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968.4</v>
      </c>
      <c r="AD2939" s="48">
        <f>(ROUND(AC2939-AC2929,1)/AC2929)</f>
        <v>0.36011235955056176</v>
      </c>
      <c r="AE2939" s="113"/>
      <c r="AF2939" s="60"/>
    </row>
    <row r="2940" spans="1:32">
      <c r="A2940" s="99" t="s">
        <v>849</v>
      </c>
      <c r="B2940" s="87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288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680.39999999999986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968.39999999999986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968.4</v>
      </c>
      <c r="AD2940" s="48">
        <f>(ROUND(AC2940-AC2929,1)/AC2929)</f>
        <v>0.36011235955056176</v>
      </c>
      <c r="AE2940" s="113"/>
      <c r="AF2940" s="60"/>
    </row>
    <row r="2941" spans="1:32">
      <c r="A2941" s="99"/>
      <c r="B2941" s="87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288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680.39999999999986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968.39999999999986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968.4</v>
      </c>
      <c r="AD2941" s="48">
        <f>(ROUND(AC2941-AC2929,1)/AC2929)</f>
        <v>0.36011235955056176</v>
      </c>
      <c r="AE2941" s="113"/>
      <c r="AF2941" s="60"/>
    </row>
    <row r="2942" spans="1:32">
      <c r="A2942" s="99"/>
      <c r="B2942" s="87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288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504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792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792</v>
      </c>
      <c r="AD2942" s="48">
        <f>(ROUND(AC2942-AC2929,1)/AC2929)</f>
        <v>0.11235955056179775</v>
      </c>
      <c r="AE2942" s="113"/>
      <c r="AF2942" s="60"/>
    </row>
    <row r="2943" spans="1:32">
      <c r="A2943" s="99"/>
      <c r="B2943" s="87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288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590.4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878.4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878.4</v>
      </c>
      <c r="AD2943" s="48">
        <f>(ROUND(AC2943-AC2929,1)/AC2929)</f>
        <v>0.23370786516853934</v>
      </c>
      <c r="AE2943" s="113"/>
      <c r="AF2943" s="60"/>
    </row>
    <row r="2944" spans="1:32">
      <c r="A2944" s="106" t="s">
        <v>0</v>
      </c>
      <c r="B2944" s="88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310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379.75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689.75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689.8</v>
      </c>
      <c r="AD2944" s="58">
        <v>0</v>
      </c>
      <c r="AE2944" s="113" t="s">
        <v>814</v>
      </c>
      <c r="AF2944" s="60"/>
    </row>
    <row r="2945" spans="1:32">
      <c r="A2945" s="99" t="s">
        <v>815</v>
      </c>
      <c r="B2945" s="89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279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552.42000000000007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831.42000000000007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831.4</v>
      </c>
      <c r="AD2945" s="48">
        <f>(ROUND(AC2945-AC2944,1)/AC2944)</f>
        <v>0.20527689185271095</v>
      </c>
      <c r="AE2945" s="113"/>
      <c r="AF2945" s="60"/>
    </row>
    <row r="2946" spans="1:32">
      <c r="A2946" s="99" t="s">
        <v>816</v>
      </c>
      <c r="B2946" s="89">
        <v>0</v>
      </c>
      <c r="C2946" s="21" t="s">
        <v>850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294.5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360.76249999999993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655.26249999999993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655.29999999999995</v>
      </c>
      <c r="AD2946" s="48">
        <f>(ROUND(AC2946-AC2944,1)/AC2944)</f>
        <v>-5.0014496955639316E-2</v>
      </c>
      <c r="AE2946" s="113"/>
      <c r="AF2946" s="60"/>
    </row>
    <row r="2947" spans="1:32">
      <c r="A2947" s="99" t="s">
        <v>817</v>
      </c>
      <c r="B2947" s="89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294.5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360.76249999999993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655.26249999999993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655.29999999999995</v>
      </c>
      <c r="AD2947" s="48">
        <f>(ROUND(AC2947-AC2944,1)/AC2944)</f>
        <v>-5.0014496955639316E-2</v>
      </c>
      <c r="AE2947" s="113"/>
      <c r="AF2947" s="60"/>
    </row>
    <row r="2948" spans="1:32">
      <c r="A2948" s="99" t="s">
        <v>818</v>
      </c>
      <c r="B2948" s="89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294.5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360.76249999999993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655.26249999999993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655.29999999999995</v>
      </c>
      <c r="AD2948" s="48">
        <f>(ROUND(AC2948-AC2944,1)/AC2944)</f>
        <v>-5.0014496955639316E-2</v>
      </c>
      <c r="AE2948" s="113"/>
      <c r="AF2948" s="60"/>
    </row>
    <row r="2949" spans="1:32">
      <c r="A2949" s="99" t="s">
        <v>667</v>
      </c>
      <c r="B2949" s="89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294.5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360.76249999999993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655.26249999999993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655.29999999999995</v>
      </c>
      <c r="AD2949" s="48">
        <f>(ROUND(AC2949-AC2944,1)/AC2944)</f>
        <v>-5.0014496955639316E-2</v>
      </c>
      <c r="AE2949" s="113"/>
      <c r="AF2949" s="60"/>
    </row>
    <row r="2950" spans="1:32">
      <c r="A2950" s="99" t="s">
        <v>606</v>
      </c>
      <c r="B2950" s="89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130.9</v>
      </c>
      <c r="O2950" s="14">
        <f>E2950*$E$9</f>
        <v>279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160.35250000000002</v>
      </c>
      <c r="T2950" s="14">
        <f>(O2950/100)*(K2950*$K$9)</f>
        <v>366.1875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291.25250000000005</v>
      </c>
      <c r="Y2950" s="14">
        <f t="shared" si="932"/>
        <v>645.1875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936.4</v>
      </c>
      <c r="AD2950" s="48">
        <f>(ROUND(AC2950-AC2944,1)/AC2944)</f>
        <v>0.35749492606552624</v>
      </c>
      <c r="AE2950" s="113"/>
      <c r="AF2950" s="60"/>
    </row>
    <row r="2951" spans="1:32">
      <c r="A2951" s="99" t="s">
        <v>845</v>
      </c>
      <c r="B2951" s="89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130.9</v>
      </c>
      <c r="O2951" s="14">
        <f>E2951*$E$10</f>
        <v>0</v>
      </c>
      <c r="P2951" s="14">
        <f>F2951*$F$10</f>
        <v>279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160.35250000000002</v>
      </c>
      <c r="T2951" s="14">
        <f>(O2951/100)*(K2951*$J$10)</f>
        <v>0</v>
      </c>
      <c r="U2951" s="14">
        <f>(P2951/100)*(K2951*$K$10)+(P2951/100)*(L2951*$L$10)</f>
        <v>366.1875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291.25250000000005</v>
      </c>
      <c r="Y2951" s="14">
        <f t="shared" si="932"/>
        <v>0</v>
      </c>
      <c r="Z2951" s="14">
        <f t="shared" si="933"/>
        <v>645.1875</v>
      </c>
      <c r="AA2951" s="14">
        <f t="shared" si="934"/>
        <v>0</v>
      </c>
      <c r="AB2951" s="14">
        <f t="shared" si="942"/>
        <v>0</v>
      </c>
      <c r="AC2951" s="15">
        <f t="shared" si="941"/>
        <v>936.4</v>
      </c>
      <c r="AD2951" s="48">
        <f>(ROUND(AC2951-AC2944,1)/AC2944)</f>
        <v>0.35749492606552624</v>
      </c>
      <c r="AE2951" s="113"/>
      <c r="AF2951" s="60"/>
    </row>
    <row r="2952" spans="1:32">
      <c r="A2952" s="99" t="s">
        <v>846</v>
      </c>
      <c r="B2952" s="89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130.9</v>
      </c>
      <c r="O2952" s="14">
        <f>E2952*$E$11</f>
        <v>0</v>
      </c>
      <c r="P2952" s="14">
        <f>F2952*$F$11</f>
        <v>0</v>
      </c>
      <c r="Q2952" s="14">
        <f>G2952*$G$11</f>
        <v>279</v>
      </c>
      <c r="R2952" s="14">
        <f>H2952*$H$11</f>
        <v>0</v>
      </c>
      <c r="S2952" s="14">
        <f>(N2952/100)*(I2952*$I$11)+(N2952/100)*(J2952*$J$11)</f>
        <v>160.35250000000002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366.1875</v>
      </c>
      <c r="W2952" s="14">
        <f>(R2952/100)*(K2952*$K$11)+(R2952/100)*(L2952*$L$11)</f>
        <v>0</v>
      </c>
      <c r="X2952" s="14">
        <f t="shared" si="931"/>
        <v>291.25250000000005</v>
      </c>
      <c r="Y2952" s="14">
        <f t="shared" si="932"/>
        <v>0</v>
      </c>
      <c r="Z2952" s="14">
        <f t="shared" si="933"/>
        <v>0</v>
      </c>
      <c r="AA2952" s="14">
        <f t="shared" si="934"/>
        <v>645.1875</v>
      </c>
      <c r="AB2952" s="14">
        <f t="shared" si="942"/>
        <v>0</v>
      </c>
      <c r="AC2952" s="15">
        <f t="shared" si="941"/>
        <v>936.4</v>
      </c>
      <c r="AD2952" s="48">
        <f>(ROUND(AC2952-AC2944,1)/AC2944)</f>
        <v>0.35749492606552624</v>
      </c>
      <c r="AE2952" s="113"/>
      <c r="AF2952" s="60"/>
    </row>
    <row r="2953" spans="1:32">
      <c r="A2953" s="99" t="s">
        <v>847</v>
      </c>
      <c r="B2953" s="89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130.9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279</v>
      </c>
      <c r="S2953" s="14">
        <f>(N2953/100)*(I2953*$I$12)+(N2953/100)*(J2953*$J$12)</f>
        <v>160.35250000000002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366.1875</v>
      </c>
      <c r="X2953" s="14">
        <f t="shared" si="931"/>
        <v>291.25250000000005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645.1875</v>
      </c>
      <c r="AC2953" s="15">
        <f t="shared" si="941"/>
        <v>936.4</v>
      </c>
      <c r="AD2953" s="48">
        <f>(ROUND(AC2953-AC2944,1)/AC2944)</f>
        <v>0.35749492606552624</v>
      </c>
      <c r="AE2953" s="113"/>
      <c r="AF2953" s="60"/>
    </row>
    <row r="2954" spans="1:32">
      <c r="A2954" s="99" t="s">
        <v>848</v>
      </c>
      <c r="B2954" s="89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279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659.13750000000005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938.13750000000005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938.1</v>
      </c>
      <c r="AD2954" s="48">
        <f>(ROUND(AC2954-AC2944,1)/AC2944)</f>
        <v>0.35995940852420993</v>
      </c>
      <c r="AE2954" s="113"/>
      <c r="AF2954" s="60"/>
    </row>
    <row r="2955" spans="1:32">
      <c r="A2955" s="99" t="s">
        <v>849</v>
      </c>
      <c r="B2955" s="89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279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659.13750000000005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938.13750000000005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938.1</v>
      </c>
      <c r="AD2955" s="48">
        <f>(ROUND(AC2955-AC2944,1)/AC2944)</f>
        <v>0.35995940852420993</v>
      </c>
      <c r="AE2955" s="113"/>
      <c r="AF2955" s="60"/>
    </row>
    <row r="2956" spans="1:32">
      <c r="A2956" s="99"/>
      <c r="B2956" s="89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279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659.13750000000005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938.13750000000005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938.1</v>
      </c>
      <c r="AD2956" s="48">
        <f>(ROUND(AC2956-AC2944,1)/AC2944)</f>
        <v>0.35995940852420993</v>
      </c>
      <c r="AE2956" s="113"/>
      <c r="AF2956" s="60"/>
    </row>
    <row r="2957" spans="1:32">
      <c r="A2957" s="99"/>
      <c r="B2957" s="89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279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488.25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767.25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767.3</v>
      </c>
      <c r="AD2957" s="48">
        <f>(ROUND(AC2957-AC2944,1)/AC2944)</f>
        <v>0.11235140620469702</v>
      </c>
      <c r="AE2957" s="113"/>
      <c r="AF2957" s="60"/>
    </row>
    <row r="2958" spans="1:32">
      <c r="A2958" s="99"/>
      <c r="B2958" s="89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279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571.94999999999993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850.94999999999993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851</v>
      </c>
      <c r="AD2958" s="48">
        <f>(ROUND(AC2958-AC2944,1)/AC2944)</f>
        <v>0.23369092490576979</v>
      </c>
      <c r="AE2958" s="113"/>
      <c r="AF2958" s="60"/>
    </row>
    <row r="2959" spans="1:32">
      <c r="A2959" s="106" t="s">
        <v>0</v>
      </c>
      <c r="B2959" s="86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344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361.2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705.2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705.2</v>
      </c>
      <c r="AD2959" s="58">
        <v>0</v>
      </c>
      <c r="AE2959" s="113" t="s">
        <v>814</v>
      </c>
      <c r="AF2959" s="60"/>
    </row>
    <row r="2960" spans="1:32">
      <c r="A2960" s="99" t="s">
        <v>815</v>
      </c>
      <c r="B2960" s="87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309.60000000000002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544.89600000000007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854.49600000000009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854.5</v>
      </c>
      <c r="AD2960" s="48">
        <f>(ROUND(AC2960-AC2959,1)/AC2959)</f>
        <v>0.21171298922291548</v>
      </c>
      <c r="AE2960" s="113"/>
      <c r="AF2960" s="60"/>
    </row>
    <row r="2961" spans="1:32">
      <c r="A2961" s="99" t="s">
        <v>816</v>
      </c>
      <c r="B2961" s="87">
        <v>0</v>
      </c>
      <c r="C2961" s="21" t="s">
        <v>850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326.8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343.14000000000004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669.94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669.9</v>
      </c>
      <c r="AD2961" s="48">
        <f>(ROUND(AC2961-AC2959,1)/AC2959)</f>
        <v>-5.0056721497447526E-2</v>
      </c>
      <c r="AE2961" s="113"/>
      <c r="AF2961" s="60"/>
    </row>
    <row r="2962" spans="1:32">
      <c r="A2962" s="99" t="s">
        <v>817</v>
      </c>
      <c r="B2962" s="87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326.8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343.14000000000004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669.94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669.9</v>
      </c>
      <c r="AD2962" s="48">
        <f>(ROUND(AC2962-AC2959,1)/AC2959)</f>
        <v>-5.0056721497447526E-2</v>
      </c>
      <c r="AE2962" s="113"/>
      <c r="AF2962" s="60"/>
    </row>
    <row r="2963" spans="1:32">
      <c r="A2963" s="99" t="s">
        <v>818</v>
      </c>
      <c r="B2963" s="87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326.8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343.14000000000004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669.94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669.9</v>
      </c>
      <c r="AD2963" s="48">
        <f>(ROUND(AC2963-AC2959,1)/AC2959)</f>
        <v>-5.0056721497447526E-2</v>
      </c>
      <c r="AE2963" s="113"/>
      <c r="AF2963" s="60"/>
    </row>
    <row r="2964" spans="1:32">
      <c r="A2964" s="99" t="s">
        <v>667</v>
      </c>
      <c r="B2964" s="87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326.8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343.14000000000004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669.94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669.9</v>
      </c>
      <c r="AD2964" s="48">
        <f>(ROUND(AC2964-AC2959,1)/AC2959)</f>
        <v>-5.0056721497447526E-2</v>
      </c>
      <c r="AE2964" s="113"/>
      <c r="AF2964" s="60"/>
    </row>
    <row r="2965" spans="1:32">
      <c r="A2965" s="99" t="s">
        <v>606</v>
      </c>
      <c r="B2965" s="87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146.19999999999999</v>
      </c>
      <c r="O2965" s="14">
        <f>E2965*$E$9</f>
        <v>309.60000000000002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153.51</v>
      </c>
      <c r="T2965" s="14">
        <f>(O2965/100)*(K2965*$K$9)</f>
        <v>352.17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299.70999999999998</v>
      </c>
      <c r="Y2965" s="14">
        <f t="shared" si="946"/>
        <v>661.77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961.5</v>
      </c>
      <c r="AD2965" s="48">
        <f>(ROUND(AC2965-AC2959,1)/AC2959)</f>
        <v>0.36344299489506521</v>
      </c>
      <c r="AE2965" s="113"/>
      <c r="AF2965" s="60"/>
    </row>
    <row r="2966" spans="1:32">
      <c r="A2966" s="99" t="s">
        <v>845</v>
      </c>
      <c r="B2966" s="87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146.19999999999999</v>
      </c>
      <c r="O2966" s="14">
        <f>E2966*$E$10</f>
        <v>0</v>
      </c>
      <c r="P2966" s="14">
        <f>F2966*$F$10</f>
        <v>309.60000000000002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153.51</v>
      </c>
      <c r="T2966" s="14">
        <f>(O2966/100)*(K2966*$J$10)</f>
        <v>0</v>
      </c>
      <c r="U2966" s="14">
        <f>(P2966/100)*(K2966*$K$10)+(P2966/100)*(L2966*$L$10)</f>
        <v>352.17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299.70999999999998</v>
      </c>
      <c r="Y2966" s="14">
        <f t="shared" si="946"/>
        <v>0</v>
      </c>
      <c r="Z2966" s="14">
        <f t="shared" si="947"/>
        <v>661.77</v>
      </c>
      <c r="AA2966" s="14">
        <f t="shared" si="948"/>
        <v>0</v>
      </c>
      <c r="AB2966" s="14">
        <f t="shared" si="944"/>
        <v>0</v>
      </c>
      <c r="AC2966" s="15">
        <f t="shared" si="943"/>
        <v>961.5</v>
      </c>
      <c r="AD2966" s="48">
        <f>(ROUND(AC2966-AC2959,1)/AC2959)</f>
        <v>0.36344299489506521</v>
      </c>
      <c r="AE2966" s="113"/>
      <c r="AF2966" s="60"/>
    </row>
    <row r="2967" spans="1:32">
      <c r="A2967" s="99" t="s">
        <v>846</v>
      </c>
      <c r="B2967" s="87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146.19999999999999</v>
      </c>
      <c r="O2967" s="14">
        <f>E2967*$E$11</f>
        <v>0</v>
      </c>
      <c r="P2967" s="14">
        <f>F2967*$F$11</f>
        <v>0</v>
      </c>
      <c r="Q2967" s="14">
        <f>G2967*$G$11</f>
        <v>309.60000000000002</v>
      </c>
      <c r="R2967" s="14">
        <f>H2967*$H$11</f>
        <v>0</v>
      </c>
      <c r="S2967" s="14">
        <f>(N2967/100)*(I2967*$I$11)+(N2967/100)*(J2967*$J$11)</f>
        <v>153.51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352.17</v>
      </c>
      <c r="W2967" s="14">
        <f>(R2967/100)*(K2967*$K$11)+(R2967/100)*(L2967*$L$11)</f>
        <v>0</v>
      </c>
      <c r="X2967" s="14">
        <f t="shared" si="945"/>
        <v>299.70999999999998</v>
      </c>
      <c r="Y2967" s="14">
        <f t="shared" si="946"/>
        <v>0</v>
      </c>
      <c r="Z2967" s="14">
        <f t="shared" si="947"/>
        <v>0</v>
      </c>
      <c r="AA2967" s="14">
        <f t="shared" si="948"/>
        <v>661.77</v>
      </c>
      <c r="AB2967" s="14">
        <f t="shared" si="944"/>
        <v>0</v>
      </c>
      <c r="AC2967" s="15">
        <f t="shared" si="943"/>
        <v>961.5</v>
      </c>
      <c r="AD2967" s="48">
        <f>(ROUND(AC2967-AC2959,1)/AC2959)</f>
        <v>0.36344299489506521</v>
      </c>
      <c r="AE2967" s="113"/>
      <c r="AF2967" s="60"/>
    </row>
    <row r="2968" spans="1:32">
      <c r="A2968" s="99" t="s">
        <v>847</v>
      </c>
      <c r="B2968" s="87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146.19999999999999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309.60000000000002</v>
      </c>
      <c r="S2968" s="14">
        <f>(N2968/100)*(I2968*$I$12)+(N2968/100)*(J2968*$J$12)</f>
        <v>153.51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352.17</v>
      </c>
      <c r="X2968" s="14">
        <f t="shared" si="945"/>
        <v>299.70999999999998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661.77</v>
      </c>
      <c r="AC2968" s="15">
        <f t="shared" si="943"/>
        <v>961.5</v>
      </c>
      <c r="AD2968" s="48">
        <f>(ROUND(AC2968-AC2959,1)/AC2959)</f>
        <v>0.36344299489506521</v>
      </c>
      <c r="AE2968" s="113"/>
      <c r="AF2968" s="60"/>
    </row>
    <row r="2969" spans="1:32">
      <c r="A2969" s="99" t="s">
        <v>848</v>
      </c>
      <c r="B2969" s="87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309.60000000000002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650.16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959.76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959.8</v>
      </c>
      <c r="AD2969" s="48">
        <f>(ROUND(AC2969-AC2959,1)/AC2959)</f>
        <v>0.36103233125354506</v>
      </c>
      <c r="AE2969" s="113"/>
      <c r="AF2969" s="60"/>
    </row>
    <row r="2970" spans="1:32">
      <c r="A2970" s="99" t="s">
        <v>849</v>
      </c>
      <c r="B2970" s="87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309.60000000000002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650.16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959.76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959.8</v>
      </c>
      <c r="AD2970" s="48">
        <f>(ROUND(AC2970-AC2959,1)/AC2959)</f>
        <v>0.36103233125354506</v>
      </c>
      <c r="AE2970" s="113"/>
      <c r="AF2970" s="60"/>
    </row>
    <row r="2971" spans="1:32">
      <c r="A2971" s="99"/>
      <c r="B2971" s="87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309.60000000000002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650.16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959.76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959.8</v>
      </c>
      <c r="AD2971" s="48">
        <f>(ROUND(AC2971-AC2959,1)/AC2959)</f>
        <v>0.36103233125354506</v>
      </c>
      <c r="AE2971" s="113"/>
      <c r="AF2971" s="60"/>
    </row>
    <row r="2972" spans="1:32">
      <c r="A2972" s="99"/>
      <c r="B2972" s="87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309.60000000000002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479.88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789.48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789.5</v>
      </c>
      <c r="AD2972" s="48">
        <f>(ROUND(AC2972-AC2959,1)/AC2959)</f>
        <v>0.11954055587067497</v>
      </c>
      <c r="AE2972" s="113"/>
      <c r="AF2972" s="60"/>
    </row>
    <row r="2973" spans="1:32">
      <c r="A2973" s="99"/>
      <c r="B2973" s="87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309.60000000000002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572.76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882.36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882.4</v>
      </c>
      <c r="AD2973" s="48">
        <f>(ROUND(AC2973-AC2959,1)/AC2959)</f>
        <v>0.25127623369256946</v>
      </c>
      <c r="AE2973" s="113"/>
      <c r="AF2973" s="60"/>
    </row>
    <row r="2974" spans="1:32">
      <c r="A2974" s="106" t="s">
        <v>0</v>
      </c>
      <c r="B2974" s="88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280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441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721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721</v>
      </c>
      <c r="AD2974" s="58">
        <v>0</v>
      </c>
      <c r="AE2974" s="113" t="s">
        <v>814</v>
      </c>
      <c r="AF2974" s="60"/>
    </row>
    <row r="2975" spans="1:32">
      <c r="A2975" s="99" t="s">
        <v>815</v>
      </c>
      <c r="B2975" s="89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252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655.20000000000005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907.2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907.2</v>
      </c>
      <c r="AD2975" s="48">
        <f>(ROUND(AC2975-AC2974,1)/AC2974)</f>
        <v>0.258252427184466</v>
      </c>
      <c r="AE2975" s="113"/>
      <c r="AF2975" s="60"/>
    </row>
    <row r="2976" spans="1:32">
      <c r="A2976" s="99" t="s">
        <v>816</v>
      </c>
      <c r="B2976" s="89">
        <v>20</v>
      </c>
      <c r="C2976" s="21" t="s">
        <v>850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266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418.95000000000005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684.95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685</v>
      </c>
      <c r="AD2976" s="48">
        <f>(ROUND(AC2976-AC2974,1)/AC2974)</f>
        <v>-4.9930651872399444E-2</v>
      </c>
      <c r="AE2976" s="113"/>
      <c r="AF2976" s="60"/>
    </row>
    <row r="2977" spans="1:32">
      <c r="A2977" s="99" t="s">
        <v>817</v>
      </c>
      <c r="B2977" s="89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266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418.95000000000005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684.95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685</v>
      </c>
      <c r="AD2977" s="48">
        <f>(ROUND(AC2977-AC2974,1)/AC2974)</f>
        <v>-4.9930651872399444E-2</v>
      </c>
      <c r="AE2977" s="113"/>
      <c r="AF2977" s="60"/>
    </row>
    <row r="2978" spans="1:32">
      <c r="A2978" s="99" t="s">
        <v>818</v>
      </c>
      <c r="B2978" s="89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266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418.95000000000005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684.95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685</v>
      </c>
      <c r="AD2978" s="48">
        <f>(ROUND(AC2978-AC2974,1)/AC2974)</f>
        <v>-4.9930651872399444E-2</v>
      </c>
      <c r="AE2978" s="113"/>
      <c r="AF2978" s="60"/>
    </row>
    <row r="2979" spans="1:32">
      <c r="A2979" s="99" t="s">
        <v>667</v>
      </c>
      <c r="B2979" s="89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266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418.95000000000005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684.95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685</v>
      </c>
      <c r="AD2979" s="48">
        <f>(ROUND(AC2979-AC2974,1)/AC2974)</f>
        <v>-4.9930651872399444E-2</v>
      </c>
      <c r="AE2979" s="113"/>
      <c r="AF2979" s="60"/>
    </row>
    <row r="2980" spans="1:32">
      <c r="A2980" s="99" t="s">
        <v>606</v>
      </c>
      <c r="B2980" s="89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119</v>
      </c>
      <c r="O2980" s="14">
        <f>E2980*$E$9</f>
        <v>252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187.42499999999998</v>
      </c>
      <c r="T2980" s="14">
        <f>(O2980/100)*(K2980*$K$9)</f>
        <v>418.95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306.42499999999995</v>
      </c>
      <c r="Y2980" s="14">
        <f t="shared" si="946"/>
        <v>670.95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977.4</v>
      </c>
      <c r="AD2980" s="48">
        <f>(ROUND(AC2980-AC2974,1)/AC2974)</f>
        <v>0.35561719833564492</v>
      </c>
      <c r="AE2980" s="113"/>
      <c r="AF2980" s="60"/>
    </row>
    <row r="2981" spans="1:32">
      <c r="A2981" s="99" t="s">
        <v>845</v>
      </c>
      <c r="B2981" s="89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119</v>
      </c>
      <c r="O2981" s="14">
        <f>E2981*$E$10</f>
        <v>0</v>
      </c>
      <c r="P2981" s="14">
        <f>F2981*$F$10</f>
        <v>252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187.42499999999998</v>
      </c>
      <c r="T2981" s="14">
        <f>(O2981/100)*(K2981*$J$10)</f>
        <v>0</v>
      </c>
      <c r="U2981" s="14">
        <f>(P2981/100)*(K2981*$K$10)+(P2981/100)*(L2981*$L$10)</f>
        <v>418.95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306.42499999999995</v>
      </c>
      <c r="Y2981" s="14">
        <f t="shared" si="946"/>
        <v>0</v>
      </c>
      <c r="Z2981" s="14">
        <f t="shared" si="947"/>
        <v>670.95</v>
      </c>
      <c r="AA2981" s="14">
        <f t="shared" si="948"/>
        <v>0</v>
      </c>
      <c r="AB2981" s="14">
        <f t="shared" si="949"/>
        <v>0</v>
      </c>
      <c r="AC2981" s="15">
        <f t="shared" si="950"/>
        <v>977.4</v>
      </c>
      <c r="AD2981" s="48">
        <f>(ROUND(AC2981-AC2974,1)/AC2974)</f>
        <v>0.35561719833564492</v>
      </c>
      <c r="AE2981" s="113"/>
      <c r="AF2981" s="60"/>
    </row>
    <row r="2982" spans="1:32">
      <c r="A2982" s="99" t="s">
        <v>846</v>
      </c>
      <c r="B2982" s="89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119</v>
      </c>
      <c r="O2982" s="14">
        <f>E2982*$E$11</f>
        <v>0</v>
      </c>
      <c r="P2982" s="14">
        <f>F2982*$F$11</f>
        <v>0</v>
      </c>
      <c r="Q2982" s="14">
        <f>G2982*$G$11</f>
        <v>252</v>
      </c>
      <c r="R2982" s="14">
        <f>H2982*$H$11</f>
        <v>0</v>
      </c>
      <c r="S2982" s="14">
        <f>(N2982/100)*(I2982*$I$11)+(N2982/100)*(J2982*$J$11)</f>
        <v>187.42499999999998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418.95</v>
      </c>
      <c r="W2982" s="14">
        <f>(R2982/100)*(K2982*$K$11)+(R2982/100)*(L2982*$L$11)</f>
        <v>0</v>
      </c>
      <c r="X2982" s="14">
        <f t="shared" si="945"/>
        <v>306.42499999999995</v>
      </c>
      <c r="Y2982" s="14">
        <f t="shared" si="946"/>
        <v>0</v>
      </c>
      <c r="Z2982" s="14">
        <f t="shared" si="947"/>
        <v>0</v>
      </c>
      <c r="AA2982" s="14">
        <f t="shared" si="948"/>
        <v>670.95</v>
      </c>
      <c r="AB2982" s="14">
        <f t="shared" si="949"/>
        <v>0</v>
      </c>
      <c r="AC2982" s="15">
        <f t="shared" si="950"/>
        <v>977.4</v>
      </c>
      <c r="AD2982" s="48">
        <f>(ROUND(AC2982-AC2974,1)/AC2974)</f>
        <v>0.35561719833564492</v>
      </c>
      <c r="AE2982" s="113"/>
      <c r="AF2982" s="60"/>
    </row>
    <row r="2983" spans="1:32">
      <c r="A2983" s="99" t="s">
        <v>847</v>
      </c>
      <c r="B2983" s="89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119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252</v>
      </c>
      <c r="S2983" s="14">
        <f>(N2983/100)*(I2983*$I$12)+(N2983/100)*(J2983*$J$12)</f>
        <v>187.42499999999998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418.95</v>
      </c>
      <c r="X2983" s="14">
        <f t="shared" si="945"/>
        <v>306.42499999999995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670.95</v>
      </c>
      <c r="AC2983" s="15">
        <f t="shared" si="950"/>
        <v>977.4</v>
      </c>
      <c r="AD2983" s="48">
        <f>(ROUND(AC2983-AC2974,1)/AC2974)</f>
        <v>0.35561719833564492</v>
      </c>
      <c r="AE2983" s="113"/>
      <c r="AF2983" s="60"/>
    </row>
    <row r="2984" spans="1:32">
      <c r="A2984" s="99" t="s">
        <v>848</v>
      </c>
      <c r="B2984" s="89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252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727.65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979.65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979.7</v>
      </c>
      <c r="AD2984" s="48">
        <f>(ROUND(AC2984-AC2974,1)/AC2974)</f>
        <v>0.35880721220527045</v>
      </c>
      <c r="AE2984" s="113"/>
      <c r="AF2984" s="60"/>
    </row>
    <row r="2985" spans="1:32">
      <c r="A2985" s="99" t="s">
        <v>849</v>
      </c>
      <c r="B2985" s="89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252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727.65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979.65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979.7</v>
      </c>
      <c r="AD2985" s="48">
        <f>(ROUND(AC2985-AC2974,1)/AC2974)</f>
        <v>0.35880721220527045</v>
      </c>
      <c r="AE2985" s="113"/>
      <c r="AF2985" s="60"/>
    </row>
    <row r="2986" spans="1:32">
      <c r="A2986" s="99"/>
      <c r="B2986" s="89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252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727.65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979.65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979.7</v>
      </c>
      <c r="AD2986" s="48">
        <f>(ROUND(AC2986-AC2974,1)/AC2974)</f>
        <v>0.35880721220527045</v>
      </c>
      <c r="AE2986" s="113"/>
      <c r="AF2986" s="60"/>
    </row>
    <row r="2987" spans="1:32">
      <c r="A2987" s="99"/>
      <c r="B2987" s="89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252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592.20000000000005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844.2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844.2</v>
      </c>
      <c r="AD2987" s="48">
        <f>(ROUND(AC2987-AC2974,1)/AC2974)</f>
        <v>0.17087378640776699</v>
      </c>
      <c r="AE2987" s="113"/>
      <c r="AF2987" s="60"/>
    </row>
    <row r="2988" spans="1:32">
      <c r="A2988" s="99"/>
      <c r="B2988" s="89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252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592.20000000000005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844.2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844.2</v>
      </c>
      <c r="AD2988" s="48">
        <f>(ROUND(AC2988-AC2974,1)/AC2974)</f>
        <v>0.17087378640776699</v>
      </c>
      <c r="AE2988" s="113"/>
      <c r="AF2988" s="60"/>
    </row>
    <row r="2989" spans="1:32">
      <c r="A2989" s="106" t="s">
        <v>0</v>
      </c>
      <c r="B2989" s="90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268</v>
      </c>
      <c r="O2989" s="52">
        <f>E2989*$E$3</f>
        <v>0</v>
      </c>
      <c r="P2989" s="52">
        <f>F2989*$F$3</f>
        <v>120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281.40000000000003</v>
      </c>
      <c r="T2989" s="52">
        <f>(O2989/100)*(K2989*$K$3)</f>
        <v>0</v>
      </c>
      <c r="U2989" s="52">
        <f>(P2989/100)*(K2989*$K$3)+(P2989/100)*(L2989*$L$3)</f>
        <v>84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549.40000000000009</v>
      </c>
      <c r="Y2989" s="52">
        <f t="shared" si="946"/>
        <v>0</v>
      </c>
      <c r="Z2989" s="52">
        <f t="shared" si="947"/>
        <v>204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753.4</v>
      </c>
      <c r="AD2989" s="58"/>
      <c r="AE2989" s="113" t="s">
        <v>814</v>
      </c>
      <c r="AF2989" s="60"/>
    </row>
    <row r="2990" spans="1:32">
      <c r="A2990" s="99" t="s">
        <v>815</v>
      </c>
      <c r="B2990" s="91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241.20000000000002</v>
      </c>
      <c r="O2990" s="14">
        <f>E2990*$E$4</f>
        <v>0</v>
      </c>
      <c r="P2990" s="14">
        <f>F2990*$F$4</f>
        <v>108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492.04800000000012</v>
      </c>
      <c r="T2990" s="14">
        <f>(O2990/100)*(K2990*$K$4)</f>
        <v>0</v>
      </c>
      <c r="U2990" s="14">
        <f>(P2990/100)*(K2990*$K$4)+(P2990/100)*(L2990*$L$4)</f>
        <v>75.600000000000009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733.24800000000016</v>
      </c>
      <c r="Y2990" s="14">
        <f t="shared" si="946"/>
        <v>0</v>
      </c>
      <c r="Z2990" s="14">
        <f t="shared" si="947"/>
        <v>183.60000000000002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916.8</v>
      </c>
      <c r="AD2990" s="48">
        <f>(ROUND(AC2990-AC2989,1)/AC2989)</f>
        <v>0.2168834616405628</v>
      </c>
      <c r="AE2990" s="113"/>
      <c r="AF2990" s="60"/>
    </row>
    <row r="2991" spans="1:32">
      <c r="A2991" s="99" t="s">
        <v>816</v>
      </c>
      <c r="B2991" s="91">
        <v>0</v>
      </c>
      <c r="C2991" s="21" t="s">
        <v>850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254.6</v>
      </c>
      <c r="O2991" s="14">
        <f>E2991*$E$5</f>
        <v>0</v>
      </c>
      <c r="P2991" s="14">
        <f>F2991*$F$5</f>
        <v>114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267.33</v>
      </c>
      <c r="T2991" s="14">
        <f>(O2991/100)*(K2991*$K$5)</f>
        <v>0</v>
      </c>
      <c r="U2991" s="14">
        <f>(P2991/100)*(K2991*$K$5)+(P2991/100)*(L2991*$L$5)</f>
        <v>79.8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521.92999999999995</v>
      </c>
      <c r="Y2991" s="14">
        <f t="shared" si="946"/>
        <v>0</v>
      </c>
      <c r="Z2991" s="14">
        <f t="shared" si="947"/>
        <v>193.8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715.7</v>
      </c>
      <c r="AD2991" s="48">
        <f>(ROUND(AC2991-AC2989,1)/AC2989)</f>
        <v>-5.003981948500133E-2</v>
      </c>
      <c r="AE2991" s="113"/>
      <c r="AF2991" s="60"/>
    </row>
    <row r="2992" spans="1:32">
      <c r="A2992" s="99" t="s">
        <v>817</v>
      </c>
      <c r="B2992" s="91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254.6</v>
      </c>
      <c r="O2992" s="14">
        <f>E2992*$E$6</f>
        <v>0</v>
      </c>
      <c r="P2992" s="14">
        <f>F2992*$F$6</f>
        <v>114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267.33</v>
      </c>
      <c r="T2992" s="14">
        <f>(O2992/100)*(K2992*$K$6)</f>
        <v>0</v>
      </c>
      <c r="U2992" s="14">
        <f>(P2992/100)*(K2992*$K$6)+(P2992/100)*(L2992*$L$6)</f>
        <v>79.8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521.92999999999995</v>
      </c>
      <c r="Y2992" s="14">
        <f t="shared" si="946"/>
        <v>0</v>
      </c>
      <c r="Z2992" s="14">
        <f t="shared" si="947"/>
        <v>193.8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715.7</v>
      </c>
      <c r="AD2992" s="48">
        <f>(ROUND(AC2992-AC2989,1)/AC2989)</f>
        <v>-5.003981948500133E-2</v>
      </c>
      <c r="AE2992" s="113"/>
      <c r="AF2992" s="60"/>
    </row>
    <row r="2993" spans="1:32">
      <c r="A2993" s="99" t="s">
        <v>818</v>
      </c>
      <c r="B2993" s="91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254.6</v>
      </c>
      <c r="O2993" s="14">
        <f>E2993*$E$7</f>
        <v>0</v>
      </c>
      <c r="P2993" s="14">
        <f>F2993*$F$7</f>
        <v>114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267.33</v>
      </c>
      <c r="T2993" s="14">
        <f>(O2993/100)*(K2993*$K$7)</f>
        <v>0</v>
      </c>
      <c r="U2993" s="14">
        <f>(P2993/100)*(K2993*$K$7)+(P2993/100)*(L2993*$L$7)</f>
        <v>79.8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521.92999999999995</v>
      </c>
      <c r="Y2993" s="14">
        <f t="shared" si="946"/>
        <v>0</v>
      </c>
      <c r="Z2993" s="14">
        <f t="shared" si="947"/>
        <v>193.8</v>
      </c>
      <c r="AA2993" s="14">
        <f t="shared" si="948"/>
        <v>0</v>
      </c>
      <c r="AB2993" s="14">
        <f t="shared" si="952"/>
        <v>0</v>
      </c>
      <c r="AC2993" s="15">
        <f t="shared" si="951"/>
        <v>715.7</v>
      </c>
      <c r="AD2993" s="48">
        <f>(ROUND(AC2993-AC2989,1)/AC2989)</f>
        <v>-5.003981948500133E-2</v>
      </c>
      <c r="AE2993" s="113"/>
      <c r="AF2993" s="60"/>
    </row>
    <row r="2994" spans="1:32">
      <c r="A2994" s="99" t="s">
        <v>667</v>
      </c>
      <c r="B2994" s="91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254.6</v>
      </c>
      <c r="O2994" s="14">
        <f>E2994*$E$8</f>
        <v>0</v>
      </c>
      <c r="P2994" s="14">
        <f>F2994*$F$8</f>
        <v>114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267.33</v>
      </c>
      <c r="T2994" s="14">
        <f>(O2994/100)*(K2994*$K$8)</f>
        <v>0</v>
      </c>
      <c r="U2994" s="14">
        <f>(P2994/100)*(K2994*$K$8)+(P2994/100)*(L2994*$L$8)</f>
        <v>79.8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521.92999999999995</v>
      </c>
      <c r="Y2994" s="14">
        <f t="shared" si="946"/>
        <v>0</v>
      </c>
      <c r="Z2994" s="14">
        <f t="shared" si="947"/>
        <v>193.8</v>
      </c>
      <c r="AA2994" s="14">
        <f t="shared" si="948"/>
        <v>0</v>
      </c>
      <c r="AB2994" s="14">
        <f t="shared" si="952"/>
        <v>0</v>
      </c>
      <c r="AC2994" s="15">
        <f t="shared" si="951"/>
        <v>715.7</v>
      </c>
      <c r="AD2994" s="48">
        <f>(ROUND(AC2994-AC2989,1)/AC2989)</f>
        <v>-5.003981948500133E-2</v>
      </c>
      <c r="AE2994" s="113"/>
      <c r="AF2994" s="60"/>
    </row>
    <row r="2995" spans="1:32">
      <c r="A2995" s="99" t="s">
        <v>606</v>
      </c>
      <c r="B2995" s="91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113.89999999999999</v>
      </c>
      <c r="O2995" s="14">
        <f>E2995*$E$9</f>
        <v>241.20000000000002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119.595</v>
      </c>
      <c r="T2995" s="14">
        <f>(O2995/100)*(K2995*$K$9)</f>
        <v>308.13300000000004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233.495</v>
      </c>
      <c r="Y2995" s="14">
        <f t="shared" si="946"/>
        <v>549.33300000000008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782.8</v>
      </c>
      <c r="AD2995" s="48">
        <f>(ROUND(AC2995-AC2989,1)/AC2989)</f>
        <v>3.902309530130077E-2</v>
      </c>
      <c r="AE2995" s="113"/>
      <c r="AF2995" s="60"/>
    </row>
    <row r="2996" spans="1:32">
      <c r="A2996" s="99" t="s">
        <v>845</v>
      </c>
      <c r="B2996" s="91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113.89999999999999</v>
      </c>
      <c r="O2996" s="14">
        <f>E2996*$E$10</f>
        <v>0</v>
      </c>
      <c r="P2996" s="14">
        <f>F2996*$F$10</f>
        <v>241.20000000000002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119.595</v>
      </c>
      <c r="T2996" s="14">
        <f>(O2996/100)*(K2996*$J$10)</f>
        <v>0</v>
      </c>
      <c r="U2996" s="14">
        <f>(P2996/100)*(K2996*$K$10)+(P2996/100)*(L2996*$L$10)</f>
        <v>308.13300000000004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233.495</v>
      </c>
      <c r="Y2996" s="14">
        <f t="shared" si="946"/>
        <v>0</v>
      </c>
      <c r="Z2996" s="14">
        <f t="shared" si="947"/>
        <v>549.33300000000008</v>
      </c>
      <c r="AA2996" s="14">
        <f t="shared" si="948"/>
        <v>0</v>
      </c>
      <c r="AB2996" s="14">
        <f t="shared" si="952"/>
        <v>0</v>
      </c>
      <c r="AC2996" s="15">
        <f t="shared" si="951"/>
        <v>782.8</v>
      </c>
      <c r="AD2996" s="48">
        <f>(ROUND(AC2996-AC2989,1)/AC2989)</f>
        <v>3.902309530130077E-2</v>
      </c>
      <c r="AE2996" s="113"/>
      <c r="AF2996" s="60"/>
    </row>
    <row r="2997" spans="1:32">
      <c r="A2997" s="99" t="s">
        <v>846</v>
      </c>
      <c r="B2997" s="91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113.89999999999999</v>
      </c>
      <c r="O2997" s="14">
        <f>E2997*$E$11</f>
        <v>0</v>
      </c>
      <c r="P2997" s="14">
        <f>F2997*$F$11</f>
        <v>0</v>
      </c>
      <c r="Q2997" s="14">
        <f>G2997*$G$11</f>
        <v>241.20000000000002</v>
      </c>
      <c r="R2997" s="14">
        <f>H2997*$H$11</f>
        <v>0</v>
      </c>
      <c r="S2997" s="14">
        <f>(N2997/100)*(I2997*$I$11)+(N2997/100)*(J2997*$J$11)</f>
        <v>119.595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308.13300000000004</v>
      </c>
      <c r="W2997" s="14">
        <f>(R2997/100)*(K2997*$K$11)+(R2997/100)*(L2997*$L$11)</f>
        <v>0</v>
      </c>
      <c r="X2997" s="14">
        <f t="shared" si="945"/>
        <v>233.495</v>
      </c>
      <c r="Y2997" s="14">
        <f t="shared" si="946"/>
        <v>0</v>
      </c>
      <c r="Z2997" s="14">
        <f t="shared" si="947"/>
        <v>0</v>
      </c>
      <c r="AA2997" s="14">
        <f t="shared" si="948"/>
        <v>549.33300000000008</v>
      </c>
      <c r="AB2997" s="14">
        <f t="shared" si="952"/>
        <v>0</v>
      </c>
      <c r="AC2997" s="15">
        <f t="shared" si="951"/>
        <v>782.8</v>
      </c>
      <c r="AD2997" s="48">
        <f>(ROUND(AC2997-AC2989,1)/AC2989)</f>
        <v>3.902309530130077E-2</v>
      </c>
      <c r="AE2997" s="113"/>
      <c r="AF2997" s="60"/>
    </row>
    <row r="2998" spans="1:32">
      <c r="A2998" s="99" t="s">
        <v>847</v>
      </c>
      <c r="B2998" s="91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113.89999999999999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241.20000000000002</v>
      </c>
      <c r="S2998" s="14">
        <f>(N2998/100)*(I2998*$I$12)+(N2998/100)*(J2998*$J$12)</f>
        <v>119.595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308.13300000000004</v>
      </c>
      <c r="X2998" s="14">
        <f t="shared" si="945"/>
        <v>233.495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549.33300000000008</v>
      </c>
      <c r="AC2998" s="15">
        <f t="shared" si="951"/>
        <v>782.8</v>
      </c>
      <c r="AD2998" s="48">
        <f>(ROUND(AC2998-AC2989,1)/AC2989)</f>
        <v>3.902309530130077E-2</v>
      </c>
      <c r="AE2998" s="113"/>
      <c r="AF2998" s="60"/>
    </row>
    <row r="2999" spans="1:32">
      <c r="A2999" s="99" t="s">
        <v>848</v>
      </c>
      <c r="B2999" s="91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241.20000000000002</v>
      </c>
      <c r="O2999" s="14">
        <f>E2999*$E$13</f>
        <v>0</v>
      </c>
      <c r="P2999" s="14">
        <f>F2999*$F$13</f>
        <v>108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498.07800000000009</v>
      </c>
      <c r="T2999" s="14">
        <f>(O2999/100)*(K2999*$K$13)+(O2999/100)*(M2999*$M$13)</f>
        <v>0</v>
      </c>
      <c r="U2999" s="14">
        <f>(P2999/100)*(K2999*$K$13)+(P2999/100)*(L2999*$L$13)+(P2999/100)*(M2999*$M$13)</f>
        <v>185.22000000000003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739.27800000000013</v>
      </c>
      <c r="Y2999" s="14">
        <f t="shared" si="946"/>
        <v>0</v>
      </c>
      <c r="Z2999" s="14">
        <f t="shared" si="947"/>
        <v>293.22000000000003</v>
      </c>
      <c r="AA2999" s="14">
        <f t="shared" si="948"/>
        <v>0</v>
      </c>
      <c r="AB2999" s="14">
        <f t="shared" si="952"/>
        <v>0</v>
      </c>
      <c r="AC2999" s="15">
        <f t="shared" si="951"/>
        <v>1032.5</v>
      </c>
      <c r="AD2999" s="48">
        <f>(ROUND(AC2999-AC2989,1)/AC2989)</f>
        <v>0.37045394212901517</v>
      </c>
      <c r="AE2999" s="113"/>
      <c r="AF2999" s="60"/>
    </row>
    <row r="3000" spans="1:32">
      <c r="A3000" s="99" t="s">
        <v>849</v>
      </c>
      <c r="B3000" s="91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279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761.67000000000007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1040.67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1040.7</v>
      </c>
      <c r="AD3000" s="48">
        <f>(ROUND(AC3000-AC2989,1)/AC2989)</f>
        <v>0.3813379346960446</v>
      </c>
      <c r="AE3000" s="113"/>
      <c r="AF3000" s="60"/>
    </row>
    <row r="3001" spans="1:32">
      <c r="A3001" s="99"/>
      <c r="B3001" s="91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279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761.67000000000007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1040.67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1040.7</v>
      </c>
      <c r="AD3001" s="48">
        <f>(ROUND(AC3001-AC2989,1)/AC2989)</f>
        <v>0.3813379346960446</v>
      </c>
      <c r="AE3001" s="113"/>
      <c r="AF3001" s="60"/>
    </row>
    <row r="3002" spans="1:32">
      <c r="A3002" s="99"/>
      <c r="B3002" s="91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241.20000000000002</v>
      </c>
      <c r="O3002" s="14">
        <f>E3002*$E$16</f>
        <v>0</v>
      </c>
      <c r="P3002" s="14">
        <f>F3002*$F$16</f>
        <v>108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434.16000000000008</v>
      </c>
      <c r="T3002" s="14">
        <f>(O3002/100)*(K3002*$K$16)</f>
        <v>0</v>
      </c>
      <c r="U3002" s="14">
        <f>(P3002/100)*(K3002*$K$16)+(P3002/100)*(L3002*$L$16)</f>
        <v>75.600000000000009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675.36000000000013</v>
      </c>
      <c r="Y3002" s="14">
        <f t="shared" si="946"/>
        <v>0</v>
      </c>
      <c r="Z3002" s="14">
        <f t="shared" si="947"/>
        <v>183.60000000000002</v>
      </c>
      <c r="AA3002" s="14">
        <f t="shared" si="948"/>
        <v>0</v>
      </c>
      <c r="AB3002" s="14">
        <f t="shared" si="952"/>
        <v>0</v>
      </c>
      <c r="AC3002" s="15">
        <f t="shared" si="951"/>
        <v>859</v>
      </c>
      <c r="AD3002" s="48">
        <f>(ROUND(AC3002-AC2989,1)/AC2989)</f>
        <v>0.14016458720467215</v>
      </c>
      <c r="AE3002" s="113"/>
      <c r="AF3002" s="60"/>
    </row>
    <row r="3003" spans="1:32">
      <c r="A3003" s="99"/>
      <c r="B3003" s="91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241.20000000000002</v>
      </c>
      <c r="O3003" s="14">
        <f>E3003*$E$17</f>
        <v>0</v>
      </c>
      <c r="P3003" s="14">
        <f>F3003*$F$17</f>
        <v>108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518.58000000000015</v>
      </c>
      <c r="T3003" s="14">
        <f>(O3003/100)*(K3003*$K$17)</f>
        <v>0</v>
      </c>
      <c r="U3003" s="14">
        <f>(P3003/100)*(K3003*$K$17)+(P3003/100)*(L3003*$L$17)</f>
        <v>75.600000000000009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759.7800000000002</v>
      </c>
      <c r="Y3003" s="14">
        <f t="shared" si="946"/>
        <v>0</v>
      </c>
      <c r="Z3003" s="14">
        <f t="shared" si="947"/>
        <v>183.60000000000002</v>
      </c>
      <c r="AA3003" s="14">
        <f t="shared" si="948"/>
        <v>0</v>
      </c>
      <c r="AB3003" s="14">
        <f t="shared" si="952"/>
        <v>0</v>
      </c>
      <c r="AC3003" s="15">
        <f t="shared" si="951"/>
        <v>943.4</v>
      </c>
      <c r="AD3003" s="48">
        <f>(ROUND(AC3003-AC2989,1)/AC2989)</f>
        <v>0.25219007167507301</v>
      </c>
      <c r="AE3003" s="113"/>
      <c r="AF3003" s="60"/>
    </row>
    <row r="3004" spans="1:32">
      <c r="A3004" s="106" t="s">
        <v>0</v>
      </c>
      <c r="B3004" s="92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280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490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770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770</v>
      </c>
      <c r="AD3004" s="58" t="s">
        <v>330</v>
      </c>
      <c r="AE3004" s="113" t="s">
        <v>814</v>
      </c>
      <c r="AF3004" s="60"/>
    </row>
    <row r="3005" spans="1:32">
      <c r="A3005" s="99" t="s">
        <v>815</v>
      </c>
      <c r="B3005" s="93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252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679.14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931.14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931.1</v>
      </c>
      <c r="AD3005" s="48">
        <f>(ROUND(AC3005-AC3004,1)/AC3004)</f>
        <v>0.20922077922077922</v>
      </c>
      <c r="AE3005" s="113"/>
      <c r="AF3005" s="60"/>
    </row>
    <row r="3006" spans="1:32">
      <c r="A3006" s="99" t="s">
        <v>816</v>
      </c>
      <c r="B3006" s="93">
        <v>0</v>
      </c>
      <c r="C3006" s="21" t="s">
        <v>850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266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465.5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731.5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731.5</v>
      </c>
      <c r="AD3006" s="48">
        <f>(ROUND(AC3006-AC3004,1)/AC3004)</f>
        <v>-0.05</v>
      </c>
      <c r="AE3006" s="113"/>
      <c r="AF3006" s="60"/>
    </row>
    <row r="3007" spans="1:32">
      <c r="A3007" s="99" t="s">
        <v>817</v>
      </c>
      <c r="B3007" s="93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266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465.5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731.5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731.5</v>
      </c>
      <c r="AD3007" s="48">
        <f>(ROUND(AC3007-AC3004,1)/AC3004)</f>
        <v>-0.05</v>
      </c>
      <c r="AE3007" s="113"/>
      <c r="AF3007" s="60"/>
    </row>
    <row r="3008" spans="1:32">
      <c r="A3008" s="99" t="s">
        <v>818</v>
      </c>
      <c r="B3008" s="93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266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465.5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731.5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731.5</v>
      </c>
      <c r="AD3008" s="48">
        <f>(ROUND(AC3008-AC3004,1)/AC3004)</f>
        <v>-0.05</v>
      </c>
      <c r="AE3008" s="113"/>
      <c r="AF3008" s="60"/>
    </row>
    <row r="3009" spans="1:32">
      <c r="A3009" s="99" t="s">
        <v>667</v>
      </c>
      <c r="B3009" s="93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266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465.5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731.5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731.5</v>
      </c>
      <c r="AD3009" s="48">
        <f>(ROUND(AC3009-AC3004,1)/AC3004)</f>
        <v>-0.05</v>
      </c>
      <c r="AE3009" s="113"/>
      <c r="AF3009" s="60"/>
    </row>
    <row r="3010" spans="1:32">
      <c r="A3010" s="99" t="s">
        <v>606</v>
      </c>
      <c r="B3010" s="93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119</v>
      </c>
      <c r="O3010" s="14">
        <f>E3010*$E$9</f>
        <v>252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104.125</v>
      </c>
      <c r="T3010" s="14">
        <f>(O3010/100)*(K3010*$K$9)</f>
        <v>564.48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223.125</v>
      </c>
      <c r="Y3010" s="14">
        <f t="shared" si="954"/>
        <v>816.48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1039.5999999999999</v>
      </c>
      <c r="AD3010" s="48">
        <f>(ROUND(AC3010-AC3004,1)/AC3004)</f>
        <v>0.35012987012987018</v>
      </c>
      <c r="AE3010" s="113"/>
      <c r="AF3010" s="60"/>
    </row>
    <row r="3011" spans="1:32">
      <c r="A3011" s="99" t="s">
        <v>845</v>
      </c>
      <c r="B3011" s="93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119</v>
      </c>
      <c r="O3011" s="14">
        <f>E3011*$E$10</f>
        <v>0</v>
      </c>
      <c r="P3011" s="14">
        <f>F3011*$F$10</f>
        <v>252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213.45625000000001</v>
      </c>
      <c r="T3011" s="14">
        <f>(O3011/100)*(K3011*$J$10)</f>
        <v>0</v>
      </c>
      <c r="U3011" s="14">
        <f>(P3011/100)*(K3011*$K$10)+(P3011/100)*(L3011*$L$10)</f>
        <v>463.05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332.45625000000001</v>
      </c>
      <c r="Y3011" s="14">
        <f t="shared" si="954"/>
        <v>0</v>
      </c>
      <c r="Z3011" s="14">
        <f t="shared" si="955"/>
        <v>715.05</v>
      </c>
      <c r="AA3011" s="14">
        <f t="shared" si="956"/>
        <v>0</v>
      </c>
      <c r="AB3011" s="14">
        <f t="shared" si="958"/>
        <v>0</v>
      </c>
      <c r="AC3011" s="15">
        <f t="shared" si="957"/>
        <v>1047.5</v>
      </c>
      <c r="AD3011" s="48">
        <f>(ROUND(AC3011-AC3004,1)/AC3004)</f>
        <v>0.36038961038961037</v>
      </c>
      <c r="AE3011" s="113"/>
      <c r="AF3011" s="60"/>
    </row>
    <row r="3012" spans="1:32">
      <c r="A3012" s="99" t="s">
        <v>846</v>
      </c>
      <c r="B3012" s="93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119</v>
      </c>
      <c r="O3012" s="14">
        <f>E3012*$E$11</f>
        <v>0</v>
      </c>
      <c r="P3012" s="14">
        <f>F3012*$F$11</f>
        <v>0</v>
      </c>
      <c r="Q3012" s="14">
        <f>G3012*$G$11</f>
        <v>252</v>
      </c>
      <c r="R3012" s="14">
        <f>H3012*$H$11</f>
        <v>0</v>
      </c>
      <c r="S3012" s="14">
        <f>(N3012/100)*(I3012*$I$11)+(N3012/100)*(J3012*$J$11)+(N3012/100)*(L3012*$L$11)</f>
        <v>289.46749999999997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392.49</v>
      </c>
      <c r="W3012" s="14">
        <f>(R3012/100)*(K3012*$K$11)+(R3012/100)*(L3012*$L$11)</f>
        <v>0</v>
      </c>
      <c r="X3012" s="14">
        <f t="shared" si="953"/>
        <v>408.46749999999997</v>
      </c>
      <c r="Y3012" s="14">
        <f t="shared" si="954"/>
        <v>0</v>
      </c>
      <c r="Z3012" s="14">
        <f t="shared" si="955"/>
        <v>0</v>
      </c>
      <c r="AA3012" s="14">
        <f t="shared" si="956"/>
        <v>644.49</v>
      </c>
      <c r="AB3012" s="14">
        <f t="shared" si="958"/>
        <v>0</v>
      </c>
      <c r="AC3012" s="15">
        <f t="shared" si="957"/>
        <v>1053</v>
      </c>
      <c r="AD3012" s="48">
        <f>(ROUND(AC3012-AC3004,1)/AC3004)</f>
        <v>0.36753246753246754</v>
      </c>
      <c r="AE3012" s="113"/>
      <c r="AF3012" s="60"/>
    </row>
    <row r="3013" spans="1:32">
      <c r="A3013" s="99" t="s">
        <v>847</v>
      </c>
      <c r="B3013" s="93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119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252</v>
      </c>
      <c r="S3013" s="14">
        <f>(N3013/100)*(I3013*$I$12)+(N3013/100)*(J3013*$J$12)+(N3013/100)*(L3013*$L$12)</f>
        <v>213.45625000000001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463.05</v>
      </c>
      <c r="X3013" s="14">
        <f t="shared" si="953"/>
        <v>332.45625000000001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715.05</v>
      </c>
      <c r="AC3013" s="15">
        <f t="shared" si="957"/>
        <v>1047.5</v>
      </c>
      <c r="AD3013" s="48">
        <f>(ROUND(AC3013-AC3004,1)/AC3004)</f>
        <v>0.36038961038961037</v>
      </c>
      <c r="AE3013" s="113"/>
      <c r="AF3013" s="60"/>
    </row>
    <row r="3014" spans="1:32">
      <c r="A3014" s="99" t="s">
        <v>848</v>
      </c>
      <c r="B3014" s="93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252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793.8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1045.8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1045.8</v>
      </c>
      <c r="AD3014" s="48">
        <f>(ROUND(AC3014-AC3004,1)/AC3004)</f>
        <v>0.35818181818181821</v>
      </c>
      <c r="AE3014" s="113"/>
      <c r="AF3014" s="60"/>
    </row>
    <row r="3015" spans="1:32">
      <c r="A3015" s="99" t="s">
        <v>849</v>
      </c>
      <c r="B3015" s="93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309.60000000000002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726.01199999999994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1035.6120000000001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1035.5999999999999</v>
      </c>
      <c r="AD3015" s="48">
        <f>(ROUND(AC3015-AC3004,1)/AC3004)</f>
        <v>0.34493506493506498</v>
      </c>
      <c r="AE3015" s="113"/>
      <c r="AF3015" s="60"/>
    </row>
    <row r="3016" spans="1:32">
      <c r="A3016" s="99"/>
      <c r="B3016" s="93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309.60000000000002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726.01199999999994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1035.6120000000001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1035.5999999999999</v>
      </c>
      <c r="AD3016" s="48">
        <f>(ROUND(AC3016-AC3004,1)/AC3004)</f>
        <v>0.34493506493506498</v>
      </c>
      <c r="AE3016" s="113"/>
      <c r="AF3016" s="60"/>
    </row>
    <row r="3017" spans="1:32">
      <c r="A3017" s="99"/>
      <c r="B3017" s="93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252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623.70000000000005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875.7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875.7</v>
      </c>
      <c r="AD3017" s="48">
        <f>(ROUND(AC3017-AC3004,1)/AC3004)</f>
        <v>0.13727272727272727</v>
      </c>
      <c r="AE3017" s="113"/>
      <c r="AF3017" s="60"/>
    </row>
    <row r="3018" spans="1:32">
      <c r="A3018" s="99"/>
      <c r="B3018" s="93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252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711.9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963.9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963.9</v>
      </c>
      <c r="AD3018" s="48">
        <f>(ROUND(AC3018-AC3004,1)/AC3004)</f>
        <v>0.25181818181818183</v>
      </c>
      <c r="AE3018" s="113"/>
      <c r="AF3018" s="60"/>
    </row>
    <row r="3019" spans="1:32">
      <c r="A3019" s="106" t="s">
        <v>0</v>
      </c>
      <c r="B3019" s="90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320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448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768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768</v>
      </c>
      <c r="AD3019" s="58"/>
      <c r="AE3019" s="113" t="s">
        <v>814</v>
      </c>
      <c r="AF3019" s="60"/>
    </row>
    <row r="3020" spans="1:32">
      <c r="A3020" s="99" t="s">
        <v>815</v>
      </c>
      <c r="B3020" s="91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288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633.59999999999991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921.59999999999991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921.6</v>
      </c>
      <c r="AD3020" s="48">
        <f>(ROUND(AC3020-AC3019,1)/AC3019)</f>
        <v>0.19999999999999998</v>
      </c>
      <c r="AE3020" s="113"/>
      <c r="AF3020" s="60"/>
    </row>
    <row r="3021" spans="1:32">
      <c r="A3021" s="99" t="s">
        <v>816</v>
      </c>
      <c r="B3021" s="91">
        <v>0</v>
      </c>
      <c r="C3021" s="21" t="s">
        <v>850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304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425.6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729.6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729.6</v>
      </c>
      <c r="AD3021" s="48">
        <f>(ROUND(AC3021-AC3019,1)/AC3019)</f>
        <v>-4.9999999999999996E-2</v>
      </c>
      <c r="AE3021" s="113"/>
      <c r="AF3021" s="60"/>
    </row>
    <row r="3022" spans="1:32">
      <c r="A3022" s="99" t="s">
        <v>817</v>
      </c>
      <c r="B3022" s="91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304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425.6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729.6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729.6</v>
      </c>
      <c r="AD3022" s="48">
        <f>(ROUND(AC3022-AC3019,1)/AC3019)</f>
        <v>-4.9999999999999996E-2</v>
      </c>
      <c r="AE3022" s="113"/>
      <c r="AF3022" s="60"/>
    </row>
    <row r="3023" spans="1:32">
      <c r="A3023" s="99" t="s">
        <v>818</v>
      </c>
      <c r="B3023" s="91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304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425.6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729.6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729.6</v>
      </c>
      <c r="AD3023" s="48">
        <f>(ROUND(AC3023-AC3019,1)/AC3019)</f>
        <v>-4.9999999999999996E-2</v>
      </c>
      <c r="AE3023" s="113"/>
      <c r="AF3023" s="60"/>
    </row>
    <row r="3024" spans="1:32">
      <c r="A3024" s="99" t="s">
        <v>667</v>
      </c>
      <c r="B3024" s="91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304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425.6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729.6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729.6</v>
      </c>
      <c r="AD3024" s="48">
        <f>(ROUND(AC3024-AC3019,1)/AC3019)</f>
        <v>-4.9999999999999996E-2</v>
      </c>
      <c r="AE3024" s="113"/>
      <c r="AF3024" s="60"/>
    </row>
    <row r="3025" spans="1:32">
      <c r="A3025" s="99" t="s">
        <v>606</v>
      </c>
      <c r="B3025" s="91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136</v>
      </c>
      <c r="O3025" s="14">
        <f>E3025*$E$9</f>
        <v>288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190.4</v>
      </c>
      <c r="T3025" s="14">
        <f>(O3025/100)*(K3025*$K$9)</f>
        <v>428.4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326.39999999999998</v>
      </c>
      <c r="Y3025" s="14">
        <f t="shared" si="960"/>
        <v>716.4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1042.8</v>
      </c>
      <c r="AD3025" s="48">
        <f>(ROUND(AC3025-AC3019,1)/AC3019)</f>
        <v>0.35781250000000003</v>
      </c>
      <c r="AE3025" s="113"/>
      <c r="AF3025" s="60"/>
    </row>
    <row r="3026" spans="1:32">
      <c r="A3026" s="99" t="s">
        <v>845</v>
      </c>
      <c r="B3026" s="91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136</v>
      </c>
      <c r="O3026" s="14">
        <f>E3026*$E$10</f>
        <v>0</v>
      </c>
      <c r="P3026" s="14">
        <f>F3026*$F$10</f>
        <v>288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190.4</v>
      </c>
      <c r="T3026" s="14">
        <f>(O3026/100)*(K3026*$J$10)</f>
        <v>0</v>
      </c>
      <c r="U3026" s="14">
        <f>(P3026/100)*(K3026*$K$10)+(P3026/100)*(L3026*$L$10)</f>
        <v>428.4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326.39999999999998</v>
      </c>
      <c r="Y3026" s="14">
        <f t="shared" si="960"/>
        <v>0</v>
      </c>
      <c r="Z3026" s="14">
        <f t="shared" si="961"/>
        <v>716.4</v>
      </c>
      <c r="AA3026" s="14">
        <f t="shared" si="962"/>
        <v>0</v>
      </c>
      <c r="AB3026" s="14">
        <f t="shared" si="964"/>
        <v>0</v>
      </c>
      <c r="AC3026" s="15">
        <f t="shared" si="963"/>
        <v>1042.8</v>
      </c>
      <c r="AD3026" s="48">
        <f>(ROUND(AC3026-AC3019,1)/AC3019)</f>
        <v>0.35781250000000003</v>
      </c>
      <c r="AE3026" s="113"/>
      <c r="AF3026" s="60"/>
    </row>
    <row r="3027" spans="1:32">
      <c r="A3027" s="99" t="s">
        <v>846</v>
      </c>
      <c r="B3027" s="91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136</v>
      </c>
      <c r="O3027" s="14">
        <f>E3027*$E$11</f>
        <v>0</v>
      </c>
      <c r="P3027" s="14">
        <f>F3027*$F$11</f>
        <v>0</v>
      </c>
      <c r="Q3027" s="14">
        <f>G3027*$G$11</f>
        <v>288</v>
      </c>
      <c r="R3027" s="14">
        <f>H3027*$H$11</f>
        <v>0</v>
      </c>
      <c r="S3027" s="14">
        <f>(N3027/100)*(I3027*$I$11)+(N3027/100)*(J3027*$J$11)</f>
        <v>190.4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428.4</v>
      </c>
      <c r="W3027" s="14">
        <f>(R3027/100)*(K3027*$K$11)+(R3027/100)*(L3027*$L$11)</f>
        <v>0</v>
      </c>
      <c r="X3027" s="14">
        <f t="shared" si="959"/>
        <v>326.39999999999998</v>
      </c>
      <c r="Y3027" s="14">
        <f t="shared" si="960"/>
        <v>0</v>
      </c>
      <c r="Z3027" s="14">
        <f t="shared" si="961"/>
        <v>0</v>
      </c>
      <c r="AA3027" s="14">
        <f t="shared" si="962"/>
        <v>716.4</v>
      </c>
      <c r="AB3027" s="14">
        <f t="shared" si="964"/>
        <v>0</v>
      </c>
      <c r="AC3027" s="15">
        <f t="shared" si="963"/>
        <v>1042.8</v>
      </c>
      <c r="AD3027" s="48">
        <f>(ROUND(AC3027-AC3019,1)/AC3019)</f>
        <v>0.35781250000000003</v>
      </c>
      <c r="AE3027" s="113"/>
      <c r="AF3027" s="60"/>
    </row>
    <row r="3028" spans="1:32">
      <c r="A3028" s="99" t="s">
        <v>847</v>
      </c>
      <c r="B3028" s="91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136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288</v>
      </c>
      <c r="S3028" s="14">
        <f>(N3028/100)*(I3028*$I$12)+(N3028/100)*(J3028*$J$12)</f>
        <v>190.4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428.4</v>
      </c>
      <c r="X3028" s="14">
        <f t="shared" si="959"/>
        <v>326.39999999999998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716.4</v>
      </c>
      <c r="AC3028" s="15">
        <f t="shared" si="963"/>
        <v>1042.8</v>
      </c>
      <c r="AD3028" s="48">
        <f>(ROUND(AC3028-AC3019,1)/AC3019)</f>
        <v>0.35781250000000003</v>
      </c>
      <c r="AE3028" s="113"/>
      <c r="AF3028" s="60"/>
    </row>
    <row r="3029" spans="1:32">
      <c r="A3029" s="99" t="s">
        <v>848</v>
      </c>
      <c r="B3029" s="91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288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756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1044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1044</v>
      </c>
      <c r="AD3029" s="48">
        <f>(ROUND(AC3029-AC3019,1)/AC3019)</f>
        <v>0.359375</v>
      </c>
      <c r="AE3029" s="113"/>
      <c r="AF3029" s="60"/>
    </row>
    <row r="3030" spans="1:32">
      <c r="A3030" s="99" t="s">
        <v>849</v>
      </c>
      <c r="B3030" s="91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288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756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1044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1044</v>
      </c>
      <c r="AD3030" s="48">
        <f>(ROUND(AC3030-AC3019,1)/AC3019)</f>
        <v>0.359375</v>
      </c>
      <c r="AE3030" s="113"/>
      <c r="AF3030" s="60"/>
    </row>
    <row r="3031" spans="1:32">
      <c r="A3031" s="99"/>
      <c r="B3031" s="91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288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756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1044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1044</v>
      </c>
      <c r="AD3031" s="48">
        <f>(ROUND(AC3031-AC3019,1)/AC3019)</f>
        <v>0.359375</v>
      </c>
      <c r="AE3031" s="113"/>
      <c r="AF3031" s="60"/>
    </row>
    <row r="3032" spans="1:32">
      <c r="A3032" s="99"/>
      <c r="B3032" s="91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288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561.59999999999991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849.59999999999991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849.6</v>
      </c>
      <c r="AD3032" s="48">
        <f>(ROUND(AC3032-AC3019,1)/AC3019)</f>
        <v>0.10625</v>
      </c>
      <c r="AE3032" s="113"/>
      <c r="AF3032" s="60"/>
    </row>
    <row r="3033" spans="1:32">
      <c r="A3033" s="99"/>
      <c r="B3033" s="91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288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662.4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950.4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950.4</v>
      </c>
      <c r="AD3033" s="48">
        <f>(ROUND(AC3033-AC3019,1)/AC3019)</f>
        <v>0.23750000000000002</v>
      </c>
      <c r="AE3033" s="113"/>
      <c r="AF3033" s="60"/>
    </row>
    <row r="3034" spans="1:32">
      <c r="A3034" s="106" t="s">
        <v>0</v>
      </c>
      <c r="B3034" s="92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308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458.15000000000003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766.15000000000009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766.2</v>
      </c>
      <c r="AD3034" s="58"/>
      <c r="AE3034" s="113" t="s">
        <v>814</v>
      </c>
      <c r="AF3034" s="60"/>
    </row>
    <row r="3035" spans="1:32">
      <c r="A3035" s="99" t="s">
        <v>815</v>
      </c>
      <c r="B3035" s="93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277.2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643.10399999999993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920.30399999999986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920.3</v>
      </c>
      <c r="AD3035" s="48">
        <f>(ROUND(AC3035-AC3034,1)/AC3034)</f>
        <v>0.20112242234403549</v>
      </c>
      <c r="AE3035" s="113"/>
      <c r="AF3035" s="60"/>
    </row>
    <row r="3036" spans="1:32">
      <c r="A3036" s="99" t="s">
        <v>816</v>
      </c>
      <c r="B3036" s="93">
        <v>0</v>
      </c>
      <c r="C3036" s="21" t="s">
        <v>850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292.59999999999997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435.24249999999995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727.84249999999997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727.8</v>
      </c>
      <c r="AD3036" s="48">
        <f>(ROUND(AC3036-AC3034,1)/AC3034)</f>
        <v>-5.0117462803445569E-2</v>
      </c>
      <c r="AE3036" s="113"/>
      <c r="AF3036" s="60"/>
    </row>
    <row r="3037" spans="1:32">
      <c r="A3037" s="99" t="s">
        <v>817</v>
      </c>
      <c r="B3037" s="93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292.59999999999997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435.24249999999995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727.84249999999997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727.8</v>
      </c>
      <c r="AD3037" s="48">
        <f>(ROUND(AC3037-AC3034,1)/AC3034)</f>
        <v>-5.0117462803445569E-2</v>
      </c>
      <c r="AE3037" s="113"/>
      <c r="AF3037" s="60"/>
    </row>
    <row r="3038" spans="1:32">
      <c r="A3038" s="99" t="s">
        <v>818</v>
      </c>
      <c r="B3038" s="93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292.59999999999997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435.24249999999995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727.84249999999997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727.8</v>
      </c>
      <c r="AD3038" s="48">
        <f>(ROUND(AC3038-AC3034,1)/AC3034)</f>
        <v>-5.0117462803445569E-2</v>
      </c>
      <c r="AE3038" s="113"/>
      <c r="AF3038" s="60"/>
    </row>
    <row r="3039" spans="1:32">
      <c r="A3039" s="99" t="s">
        <v>667</v>
      </c>
      <c r="B3039" s="93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292.59999999999997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435.24249999999995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727.84249999999997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727.8</v>
      </c>
      <c r="AD3039" s="48">
        <f>(ROUND(AC3039-AC3034,1)/AC3034)</f>
        <v>-5.0117462803445569E-2</v>
      </c>
      <c r="AE3039" s="113"/>
      <c r="AF3039" s="60"/>
    </row>
    <row r="3040" spans="1:32">
      <c r="A3040" s="99" t="s">
        <v>606</v>
      </c>
      <c r="B3040" s="93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130.9</v>
      </c>
      <c r="O3040" s="14">
        <f>E3040*$E$9</f>
        <v>277.2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194.71375</v>
      </c>
      <c r="T3040" s="14">
        <f>(O3040/100)*(K3040*$K$9)</f>
        <v>436.59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325.61374999999998</v>
      </c>
      <c r="Y3040" s="14">
        <f t="shared" si="946"/>
        <v>713.79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1039.4000000000001</v>
      </c>
      <c r="AD3040" s="48">
        <f>(ROUND(AC3040-AC3034,1)/AC3034)</f>
        <v>0.35656486557034711</v>
      </c>
      <c r="AE3040" s="113"/>
      <c r="AF3040" s="60"/>
    </row>
    <row r="3041" spans="1:32">
      <c r="A3041" s="99" t="s">
        <v>845</v>
      </c>
      <c r="B3041" s="93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130.9</v>
      </c>
      <c r="O3041" s="14">
        <f>E3041*$E$10</f>
        <v>0</v>
      </c>
      <c r="P3041" s="14">
        <f>F3041*$F$10</f>
        <v>277.2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194.71375</v>
      </c>
      <c r="T3041" s="14">
        <f>(O3041/100)*(K3041*$J$10)</f>
        <v>0</v>
      </c>
      <c r="U3041" s="14">
        <f>(P3041/100)*(K3041*$K$10)+(P3041/100)*(L3041*$L$10)</f>
        <v>436.59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325.61374999999998</v>
      </c>
      <c r="Y3041" s="14">
        <f t="shared" si="946"/>
        <v>0</v>
      </c>
      <c r="Z3041" s="14">
        <f t="shared" si="947"/>
        <v>713.79</v>
      </c>
      <c r="AA3041" s="14">
        <f t="shared" si="948"/>
        <v>0</v>
      </c>
      <c r="AB3041" s="14">
        <f t="shared" si="966"/>
        <v>0</v>
      </c>
      <c r="AC3041" s="15">
        <f t="shared" si="965"/>
        <v>1039.4000000000001</v>
      </c>
      <c r="AD3041" s="48">
        <f>(ROUND(AC3041-AC3034,1)/AC3034)</f>
        <v>0.35656486557034711</v>
      </c>
      <c r="AE3041" s="113"/>
      <c r="AF3041" s="60"/>
    </row>
    <row r="3042" spans="1:32">
      <c r="A3042" s="99" t="s">
        <v>846</v>
      </c>
      <c r="B3042" s="93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130.9</v>
      </c>
      <c r="O3042" s="14">
        <f>E3042*$E$11</f>
        <v>0</v>
      </c>
      <c r="P3042" s="14">
        <f>F3042*$F$11</f>
        <v>0</v>
      </c>
      <c r="Q3042" s="14">
        <f>G3042*$G$11</f>
        <v>277.2</v>
      </c>
      <c r="R3042" s="14">
        <f>H3042*$H$11</f>
        <v>0</v>
      </c>
      <c r="S3042" s="14">
        <f>(N3042/100)*(I3042*$I$11)+(N3042/100)*(J3042*$J$11)</f>
        <v>194.71375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436.59</v>
      </c>
      <c r="W3042" s="14">
        <f>(R3042/100)*(K3042*$K$11)+(R3042/100)*(L3042*$L$11)</f>
        <v>0</v>
      </c>
      <c r="X3042" s="14">
        <f t="shared" si="945"/>
        <v>325.61374999999998</v>
      </c>
      <c r="Y3042" s="14">
        <f t="shared" si="946"/>
        <v>0</v>
      </c>
      <c r="Z3042" s="14">
        <f t="shared" si="947"/>
        <v>0</v>
      </c>
      <c r="AA3042" s="14">
        <f t="shared" si="948"/>
        <v>713.79</v>
      </c>
      <c r="AB3042" s="14">
        <f t="shared" si="966"/>
        <v>0</v>
      </c>
      <c r="AC3042" s="15">
        <f t="shared" si="965"/>
        <v>1039.4000000000001</v>
      </c>
      <c r="AD3042" s="48">
        <f>(ROUND(AC3042-AC3034,1)/AC3034)</f>
        <v>0.35656486557034711</v>
      </c>
      <c r="AE3042" s="113"/>
      <c r="AF3042" s="60"/>
    </row>
    <row r="3043" spans="1:32">
      <c r="A3043" s="99" t="s">
        <v>847</v>
      </c>
      <c r="B3043" s="93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130.9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277.2</v>
      </c>
      <c r="S3043" s="14">
        <f>(N3043/100)*(I3043*$I$12)+(N3043/100)*(J3043*$J$12)</f>
        <v>194.71375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436.59</v>
      </c>
      <c r="X3043" s="14">
        <f t="shared" si="945"/>
        <v>325.61374999999998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713.79</v>
      </c>
      <c r="AC3043" s="15">
        <f t="shared" si="965"/>
        <v>1039.4000000000001</v>
      </c>
      <c r="AD3043" s="48">
        <f>(ROUND(AC3043-AC3034,1)/AC3034)</f>
        <v>0.35656486557034711</v>
      </c>
      <c r="AE3043" s="113"/>
      <c r="AF3043" s="60"/>
    </row>
    <row r="3044" spans="1:32">
      <c r="A3044" s="99" t="s">
        <v>848</v>
      </c>
      <c r="B3044" s="93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277.2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761.60699999999997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1038.807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1038.8</v>
      </c>
      <c r="AD3044" s="48">
        <f>(ROUND(AC3044-AC3034,1)/AC3034)</f>
        <v>0.35578178021404333</v>
      </c>
      <c r="AE3044" s="113"/>
      <c r="AF3044" s="60"/>
    </row>
    <row r="3045" spans="1:32">
      <c r="A3045" s="99" t="s">
        <v>849</v>
      </c>
      <c r="B3045" s="93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277.2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761.60699999999997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1038.807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1038.8</v>
      </c>
      <c r="AD3045" s="48">
        <f>(ROUND(AC3045-AC3034,1)/AC3034)</f>
        <v>0.35578178021404333</v>
      </c>
      <c r="AE3045" s="113"/>
      <c r="AF3045" s="60"/>
    </row>
    <row r="3046" spans="1:32">
      <c r="A3046" s="99"/>
      <c r="B3046" s="93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277.2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761.60699999999997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1038.807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1038.8</v>
      </c>
      <c r="AD3046" s="48">
        <f>(ROUND(AC3046-AC3034,1)/AC3034)</f>
        <v>0.35578178021404333</v>
      </c>
      <c r="AE3046" s="113"/>
      <c r="AF3046" s="60"/>
    </row>
    <row r="3047" spans="1:32">
      <c r="A3047" s="99"/>
      <c r="B3047" s="93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277.2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575.18999999999994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852.38999999999987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852.4</v>
      </c>
      <c r="AD3047" s="48">
        <f>(ROUND(AC3047-AC3034,1)/AC3034)</f>
        <v>0.11250326285565126</v>
      </c>
      <c r="AE3047" s="113"/>
      <c r="AF3047" s="60"/>
    </row>
    <row r="3048" spans="1:32">
      <c r="A3048" s="99"/>
      <c r="B3048" s="93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277.2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665.28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942.48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942.5</v>
      </c>
      <c r="AD3048" s="48">
        <f>(ROUND(AC3048-AC3034,1)/AC3034)</f>
        <v>0.23009658052727747</v>
      </c>
      <c r="AE3048" s="113"/>
      <c r="AF3048" s="60"/>
    </row>
    <row r="3049" spans="1:32">
      <c r="A3049" s="106" t="s">
        <v>0</v>
      </c>
      <c r="B3049" s="90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360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409.5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769.5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769.5</v>
      </c>
      <c r="AD3049" s="58"/>
      <c r="AE3049" s="113" t="s">
        <v>814</v>
      </c>
      <c r="AF3049" s="60"/>
    </row>
    <row r="3050" spans="1:32">
      <c r="A3050" s="99" t="s">
        <v>815</v>
      </c>
      <c r="B3050" s="91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324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609.12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933.12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933.1</v>
      </c>
      <c r="AD3050" s="48">
        <f>(ROUND(AC3050-AC3049,1)/AC3049)</f>
        <v>0.21260558804418453</v>
      </c>
      <c r="AE3050" s="113"/>
      <c r="AF3050" s="60"/>
    </row>
    <row r="3051" spans="1:32">
      <c r="A3051" s="99" t="s">
        <v>816</v>
      </c>
      <c r="B3051" s="91">
        <v>0</v>
      </c>
      <c r="C3051" s="21" t="s">
        <v>850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342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389.02499999999998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731.02499999999998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731</v>
      </c>
      <c r="AD3051" s="48">
        <f>(ROUND(AC3051-AC3049,1)/AC3049)</f>
        <v>-5.0032488628979854E-2</v>
      </c>
      <c r="AE3051" s="113"/>
      <c r="AF3051" s="60"/>
    </row>
    <row r="3052" spans="1:32">
      <c r="A3052" s="99" t="s">
        <v>817</v>
      </c>
      <c r="B3052" s="91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342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389.02499999999998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731.02499999999998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731</v>
      </c>
      <c r="AD3052" s="48">
        <f>(ROUND(AC3052-AC3049,1)/AC3049)</f>
        <v>-5.0032488628979854E-2</v>
      </c>
      <c r="AE3052" s="113"/>
      <c r="AF3052" s="60"/>
    </row>
    <row r="3053" spans="1:32">
      <c r="A3053" s="99" t="s">
        <v>818</v>
      </c>
      <c r="B3053" s="91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342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389.02499999999998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731.02499999999998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731</v>
      </c>
      <c r="AD3053" s="48">
        <f>(ROUND(AC3053-AC3049,1)/AC3049)</f>
        <v>-5.0032488628979854E-2</v>
      </c>
      <c r="AE3053" s="113"/>
      <c r="AF3053" s="60"/>
    </row>
    <row r="3054" spans="1:32">
      <c r="A3054" s="99" t="s">
        <v>667</v>
      </c>
      <c r="B3054" s="91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342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389.02499999999998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731.02499999999998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731</v>
      </c>
      <c r="AD3054" s="48">
        <f>(ROUND(AC3054-AC3049,1)/AC3049)</f>
        <v>-5.0032488628979854E-2</v>
      </c>
      <c r="AE3054" s="113"/>
      <c r="AF3054" s="60"/>
    </row>
    <row r="3055" spans="1:32">
      <c r="A3055" s="99" t="s">
        <v>606</v>
      </c>
      <c r="B3055" s="91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153</v>
      </c>
      <c r="O3055" s="14">
        <f>E3055*$E$9</f>
        <v>324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174.03749999999999</v>
      </c>
      <c r="T3055" s="14">
        <f>(O3055/100)*(K3055*$K$9)</f>
        <v>396.90000000000003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327.03750000000002</v>
      </c>
      <c r="Y3055" s="14">
        <f t="shared" si="968"/>
        <v>720.90000000000009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1047.9000000000001</v>
      </c>
      <c r="AD3055" s="48">
        <f>(ROUND(AC3055-AC3049,1)/AC3049)</f>
        <v>0.36179337231968806</v>
      </c>
      <c r="AE3055" s="113"/>
      <c r="AF3055" s="60"/>
    </row>
    <row r="3056" spans="1:32">
      <c r="A3056" s="99" t="s">
        <v>845</v>
      </c>
      <c r="B3056" s="91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153</v>
      </c>
      <c r="O3056" s="14">
        <f>E3056*$E$10</f>
        <v>0</v>
      </c>
      <c r="P3056" s="14">
        <f>F3056*$F$10</f>
        <v>324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174.03749999999999</v>
      </c>
      <c r="T3056" s="14">
        <f>(O3056/100)*(K3056*$J$10)</f>
        <v>0</v>
      </c>
      <c r="U3056" s="14">
        <f>(P3056/100)*(K3056*$K$10)+(P3056/100)*(L3056*$L$10)</f>
        <v>396.90000000000003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327.03750000000002</v>
      </c>
      <c r="Y3056" s="14">
        <f t="shared" si="968"/>
        <v>0</v>
      </c>
      <c r="Z3056" s="14">
        <f t="shared" si="969"/>
        <v>720.90000000000009</v>
      </c>
      <c r="AA3056" s="14">
        <f t="shared" si="970"/>
        <v>0</v>
      </c>
      <c r="AB3056" s="14">
        <f t="shared" si="972"/>
        <v>0</v>
      </c>
      <c r="AC3056" s="15">
        <f t="shared" si="971"/>
        <v>1047.9000000000001</v>
      </c>
      <c r="AD3056" s="48">
        <f>(ROUND(AC3056-AC3049,1)/AC3049)</f>
        <v>0.36179337231968806</v>
      </c>
      <c r="AE3056" s="113"/>
      <c r="AF3056" s="60"/>
    </row>
    <row r="3057" spans="1:32">
      <c r="A3057" s="99" t="s">
        <v>846</v>
      </c>
      <c r="B3057" s="91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153</v>
      </c>
      <c r="O3057" s="14">
        <f>E3057*$E$11</f>
        <v>0</v>
      </c>
      <c r="P3057" s="14">
        <f>F3057*$F$11</f>
        <v>0</v>
      </c>
      <c r="Q3057" s="14">
        <f>G3057*$G$11</f>
        <v>324</v>
      </c>
      <c r="R3057" s="14">
        <f>H3057*$H$11</f>
        <v>0</v>
      </c>
      <c r="S3057" s="14">
        <f>(N3057/100)*(I3057*$I$11)+(N3057/100)*(J3057*$J$11)</f>
        <v>174.03749999999999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396.90000000000003</v>
      </c>
      <c r="W3057" s="14">
        <f>(R3057/100)*(K3057*$K$11)+(R3057/100)*(L3057*$L$11)</f>
        <v>0</v>
      </c>
      <c r="X3057" s="14">
        <f t="shared" si="967"/>
        <v>327.03750000000002</v>
      </c>
      <c r="Y3057" s="14">
        <f t="shared" si="968"/>
        <v>0</v>
      </c>
      <c r="Z3057" s="14">
        <f t="shared" si="969"/>
        <v>0</v>
      </c>
      <c r="AA3057" s="14">
        <f t="shared" si="970"/>
        <v>720.90000000000009</v>
      </c>
      <c r="AB3057" s="14">
        <f t="shared" si="972"/>
        <v>0</v>
      </c>
      <c r="AC3057" s="15">
        <f t="shared" si="971"/>
        <v>1047.9000000000001</v>
      </c>
      <c r="AD3057" s="48">
        <f>(ROUND(AC3057-AC3049,1)/AC3049)</f>
        <v>0.36179337231968806</v>
      </c>
      <c r="AE3057" s="113"/>
      <c r="AF3057" s="60"/>
    </row>
    <row r="3058" spans="1:32">
      <c r="A3058" s="99" t="s">
        <v>847</v>
      </c>
      <c r="B3058" s="91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153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324</v>
      </c>
      <c r="S3058" s="14">
        <f>(N3058/100)*(I3058*$I$12)+(N3058/100)*(J3058*$J$12)</f>
        <v>174.03749999999999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396.90000000000003</v>
      </c>
      <c r="X3058" s="14">
        <f t="shared" si="967"/>
        <v>327.03750000000002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720.90000000000009</v>
      </c>
      <c r="AC3058" s="15">
        <f t="shared" si="971"/>
        <v>1047.9000000000001</v>
      </c>
      <c r="AD3058" s="48">
        <f>(ROUND(AC3058-AC3049,1)/AC3049)</f>
        <v>0.36179337231968806</v>
      </c>
      <c r="AE3058" s="113"/>
      <c r="AF3058" s="60"/>
    </row>
    <row r="3059" spans="1:32">
      <c r="A3059" s="99" t="s">
        <v>848</v>
      </c>
      <c r="B3059" s="91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324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720.09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1044.0900000000001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1044.0999999999999</v>
      </c>
      <c r="AD3059" s="48">
        <f>(ROUND(AC3059-AC3049,1)/AC3049)</f>
        <v>0.35685510071474985</v>
      </c>
      <c r="AE3059" s="113"/>
      <c r="AF3059" s="60"/>
    </row>
    <row r="3060" spans="1:32">
      <c r="A3060" s="99" t="s">
        <v>849</v>
      </c>
      <c r="B3060" s="91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324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720.09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1044.0900000000001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1044.0999999999999</v>
      </c>
      <c r="AD3060" s="48">
        <f>(ROUND(AC3060-AC3049,1)/AC3049)</f>
        <v>0.35685510071474985</v>
      </c>
      <c r="AE3060" s="113"/>
      <c r="AF3060" s="60"/>
    </row>
    <row r="3061" spans="1:32">
      <c r="A3061" s="99"/>
      <c r="B3061" s="91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324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720.09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1044.0900000000001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1044.0999999999999</v>
      </c>
      <c r="AD3061" s="48">
        <f>(ROUND(AC3061-AC3049,1)/AC3049)</f>
        <v>0.35685510071474985</v>
      </c>
      <c r="AE3061" s="113"/>
      <c r="AF3061" s="60"/>
    </row>
    <row r="3062" spans="1:32">
      <c r="A3062" s="99"/>
      <c r="B3062" s="91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324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534.6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858.6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858.6</v>
      </c>
      <c r="AD3062" s="48">
        <f>(ROUND(AC3062-AC3049,1)/AC3049)</f>
        <v>0.11578947368421053</v>
      </c>
      <c r="AE3062" s="113"/>
      <c r="AF3062" s="60"/>
    </row>
    <row r="3063" spans="1:32">
      <c r="A3063" s="99"/>
      <c r="B3063" s="91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324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631.80000000000007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955.80000000000007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955.8</v>
      </c>
      <c r="AD3063" s="48">
        <f>(ROUND(AC3063-AC3049,1)/AC3049)</f>
        <v>0.24210526315789474</v>
      </c>
      <c r="AE3063" s="113"/>
      <c r="AF3063" s="60"/>
    </row>
    <row r="3064" spans="1:32">
      <c r="A3064" s="106" t="s">
        <v>0</v>
      </c>
      <c r="B3064" s="92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300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472.5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772.5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772.5</v>
      </c>
      <c r="AD3064" s="58"/>
      <c r="AE3064" s="113" t="s">
        <v>814</v>
      </c>
      <c r="AF3064" s="60"/>
    </row>
    <row r="3065" spans="1:32">
      <c r="A3065" s="99" t="s">
        <v>815</v>
      </c>
      <c r="B3065" s="93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270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658.80000000000007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928.80000000000007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928.8</v>
      </c>
      <c r="AD3065" s="48">
        <f>(ROUND(AC3065-AC3064,1)/AC3064)</f>
        <v>0.20233009708737865</v>
      </c>
      <c r="AE3065" s="113"/>
      <c r="AF3065" s="60"/>
    </row>
    <row r="3066" spans="1:32">
      <c r="A3066" s="99" t="s">
        <v>816</v>
      </c>
      <c r="B3066" s="93">
        <v>0</v>
      </c>
      <c r="C3066" s="21" t="s">
        <v>850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285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448.875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733.875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733.9</v>
      </c>
      <c r="AD3066" s="48">
        <f>(ROUND(AC3066-AC3064,1)/AC3064)</f>
        <v>-4.9967637540453073E-2</v>
      </c>
      <c r="AE3066" s="113"/>
      <c r="AF3066" s="60"/>
    </row>
    <row r="3067" spans="1:32">
      <c r="A3067" s="99" t="s">
        <v>817</v>
      </c>
      <c r="B3067" s="93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285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448.875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733.875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733.9</v>
      </c>
      <c r="AD3067" s="48">
        <f>(ROUND(AC3067-AC3064,1)/AC3064)</f>
        <v>-4.9967637540453073E-2</v>
      </c>
      <c r="AE3067" s="113"/>
      <c r="AF3067" s="60"/>
    </row>
    <row r="3068" spans="1:32">
      <c r="A3068" s="99" t="s">
        <v>818</v>
      </c>
      <c r="B3068" s="93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285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448.875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733.875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733.9</v>
      </c>
      <c r="AD3068" s="48">
        <f>(ROUND(AC3068-AC3064,1)/AC3064)</f>
        <v>-4.9967637540453073E-2</v>
      </c>
      <c r="AE3068" s="113"/>
      <c r="AF3068" s="60"/>
    </row>
    <row r="3069" spans="1:32">
      <c r="A3069" s="99" t="s">
        <v>667</v>
      </c>
      <c r="B3069" s="93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285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448.875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733.875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733.9</v>
      </c>
      <c r="AD3069" s="48">
        <f>(ROUND(AC3069-AC3064,1)/AC3064)</f>
        <v>-4.9967637540453073E-2</v>
      </c>
      <c r="AE3069" s="113"/>
      <c r="AF3069" s="60"/>
    </row>
    <row r="3070" spans="1:32">
      <c r="A3070" s="99" t="s">
        <v>606</v>
      </c>
      <c r="B3070" s="93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127.5</v>
      </c>
      <c r="O3070" s="14">
        <f>E3070*$E$9</f>
        <v>270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200.8125</v>
      </c>
      <c r="T3070" s="14">
        <f>(O3070/100)*(K3070*$K$9)</f>
        <v>448.87500000000006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328.3125</v>
      </c>
      <c r="Y3070" s="14">
        <f t="shared" si="946"/>
        <v>718.875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1047.2</v>
      </c>
      <c r="AD3070" s="48">
        <f>(ROUND(AC3070-AC3064,1)/AC3064)</f>
        <v>0.3555987055016181</v>
      </c>
      <c r="AE3070" s="113"/>
      <c r="AF3070" s="60"/>
    </row>
    <row r="3071" spans="1:32">
      <c r="A3071" s="99" t="s">
        <v>845</v>
      </c>
      <c r="B3071" s="93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127.5</v>
      </c>
      <c r="O3071" s="14">
        <f>E3071*$E$10</f>
        <v>0</v>
      </c>
      <c r="P3071" s="14">
        <f>F3071*$F$10</f>
        <v>270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200.8125</v>
      </c>
      <c r="T3071" s="14">
        <f>(O3071/100)*(K3071*$J$10)</f>
        <v>0</v>
      </c>
      <c r="U3071" s="14">
        <f>(P3071/100)*(K3071*$K$10)+(P3071/100)*(L3071*$L$10)</f>
        <v>448.87500000000006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328.3125</v>
      </c>
      <c r="Y3071" s="14">
        <f t="shared" si="946"/>
        <v>0</v>
      </c>
      <c r="Z3071" s="14">
        <f t="shared" si="947"/>
        <v>718.875</v>
      </c>
      <c r="AA3071" s="14">
        <f t="shared" si="948"/>
        <v>0</v>
      </c>
      <c r="AB3071" s="14">
        <f t="shared" si="974"/>
        <v>0</v>
      </c>
      <c r="AC3071" s="15">
        <f t="shared" si="973"/>
        <v>1047.2</v>
      </c>
      <c r="AD3071" s="48">
        <f>(ROUND(AC3071-AC3064,1)/AC3064)</f>
        <v>0.3555987055016181</v>
      </c>
      <c r="AE3071" s="113"/>
      <c r="AF3071" s="60"/>
    </row>
    <row r="3072" spans="1:32">
      <c r="A3072" s="99" t="s">
        <v>846</v>
      </c>
      <c r="B3072" s="93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127.5</v>
      </c>
      <c r="O3072" s="14">
        <f>E3072*$E$11</f>
        <v>0</v>
      </c>
      <c r="P3072" s="14">
        <f>F3072*$F$11</f>
        <v>0</v>
      </c>
      <c r="Q3072" s="14">
        <f>G3072*$G$11</f>
        <v>270</v>
      </c>
      <c r="R3072" s="14">
        <f>H3072*$H$11</f>
        <v>0</v>
      </c>
      <c r="S3072" s="14">
        <f>(N3072/100)*(I3072*$I$11)+(N3072/100)*(J3072*$J$11)</f>
        <v>200.8125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448.87500000000006</v>
      </c>
      <c r="W3072" s="14">
        <f>(R3072/100)*(K3072*$K$11)+(R3072/100)*(L3072*$L$11)</f>
        <v>0</v>
      </c>
      <c r="X3072" s="14">
        <f t="shared" si="945"/>
        <v>328.3125</v>
      </c>
      <c r="Y3072" s="14">
        <f t="shared" si="946"/>
        <v>0</v>
      </c>
      <c r="Z3072" s="14">
        <f t="shared" si="947"/>
        <v>0</v>
      </c>
      <c r="AA3072" s="14">
        <f t="shared" si="948"/>
        <v>718.875</v>
      </c>
      <c r="AB3072" s="14">
        <f t="shared" si="974"/>
        <v>0</v>
      </c>
      <c r="AC3072" s="15">
        <f t="shared" si="973"/>
        <v>1047.2</v>
      </c>
      <c r="AD3072" s="48">
        <f>(ROUND(AC3072-AC3064,1)/AC3064)</f>
        <v>0.3555987055016181</v>
      </c>
      <c r="AE3072" s="113"/>
      <c r="AF3072" s="60"/>
    </row>
    <row r="3073" spans="1:32">
      <c r="A3073" s="99" t="s">
        <v>847</v>
      </c>
      <c r="B3073" s="93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127.5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270</v>
      </c>
      <c r="S3073" s="14">
        <f>(N3073/100)*(I3073*$I$12)+(N3073/100)*(J3073*$J$12)</f>
        <v>200.8125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448.87500000000006</v>
      </c>
      <c r="X3073" s="14">
        <f t="shared" si="945"/>
        <v>328.3125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718.875</v>
      </c>
      <c r="AC3073" s="15">
        <f t="shared" si="973"/>
        <v>1047.2</v>
      </c>
      <c r="AD3073" s="48">
        <f>(ROUND(AC3073-AC3064,1)/AC3064)</f>
        <v>0.3555987055016181</v>
      </c>
      <c r="AE3073" s="113"/>
      <c r="AF3073" s="60"/>
    </row>
    <row r="3074" spans="1:32">
      <c r="A3074" s="99" t="s">
        <v>848</v>
      </c>
      <c r="B3074" s="93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270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779.625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1049.625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1049.5999999999999</v>
      </c>
      <c r="AD3074" s="48">
        <f>(ROUND(AC3074-AC3064,1)/AC3064)</f>
        <v>0.35870550161812298</v>
      </c>
      <c r="AE3074" s="113"/>
      <c r="AF3074" s="60"/>
    </row>
    <row r="3075" spans="1:32">
      <c r="A3075" s="99" t="s">
        <v>849</v>
      </c>
      <c r="B3075" s="93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270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779.625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1049.625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1049.5999999999999</v>
      </c>
      <c r="AD3075" s="48">
        <f>(ROUND(AC3075-AC3064,1)/AC3064)</f>
        <v>0.35870550161812298</v>
      </c>
      <c r="AE3075" s="113"/>
      <c r="AF3075" s="60"/>
    </row>
    <row r="3076" spans="1:32">
      <c r="A3076" s="99"/>
      <c r="B3076" s="93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270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779.625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1049.625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1049.5999999999999</v>
      </c>
      <c r="AD3076" s="48">
        <f>(ROUND(AC3076-AC3064,1)/AC3064)</f>
        <v>0.35870550161812298</v>
      </c>
      <c r="AE3076" s="113"/>
      <c r="AF3076" s="60"/>
    </row>
    <row r="3077" spans="1:32">
      <c r="A3077" s="99"/>
      <c r="B3077" s="93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270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587.25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857.25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857.3</v>
      </c>
      <c r="AD3077" s="48">
        <f>(ROUND(AC3077-AC3064,1)/AC3064)</f>
        <v>0.10977346278317152</v>
      </c>
      <c r="AE3077" s="113"/>
      <c r="AF3077" s="60"/>
    </row>
    <row r="3078" spans="1:32">
      <c r="A3078" s="99"/>
      <c r="B3078" s="93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270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681.75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951.75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951.8</v>
      </c>
      <c r="AD3078" s="48">
        <f>(ROUND(AC3078-AC3064,1)/AC3064)</f>
        <v>0.23210355987055017</v>
      </c>
      <c r="AE3078" s="113"/>
      <c r="AF3078" s="60"/>
    </row>
    <row r="3079" spans="1:32">
      <c r="A3079" s="106" t="s">
        <v>0</v>
      </c>
      <c r="B3079" s="90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280</v>
      </c>
      <c r="O3079" s="52">
        <f>E3079*$E$3</f>
        <v>0</v>
      </c>
      <c r="P3079" s="52">
        <f>F3079*$F$3</f>
        <v>120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245</v>
      </c>
      <c r="T3079" s="52">
        <f>(O3079/100)*(K3079*$K$3)</f>
        <v>0</v>
      </c>
      <c r="U3079" s="52">
        <f>(P3079/100)*(K3079*$K$3)+(P3079/100)*(L3079*$L$3)</f>
        <v>105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525</v>
      </c>
      <c r="Y3079" s="52">
        <f t="shared" si="946"/>
        <v>0</v>
      </c>
      <c r="Z3079" s="52">
        <f t="shared" si="947"/>
        <v>225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750</v>
      </c>
      <c r="AD3079" s="58"/>
      <c r="AE3079" s="113" t="s">
        <v>814</v>
      </c>
      <c r="AF3079" s="60"/>
    </row>
    <row r="3080" spans="1:32">
      <c r="A3080" s="99" t="s">
        <v>815</v>
      </c>
      <c r="B3080" s="91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252</v>
      </c>
      <c r="O3080" s="14">
        <f>E3080*$E$4</f>
        <v>0</v>
      </c>
      <c r="P3080" s="14">
        <f>F3080*$F$4</f>
        <v>108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458.64</v>
      </c>
      <c r="T3080" s="14">
        <f>(O3080/100)*(K3080*$K$4)</f>
        <v>0</v>
      </c>
      <c r="U3080" s="14">
        <f>(P3080/100)*(K3080*$K$4)+(P3080/100)*(L3080*$L$4)</f>
        <v>94.5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710.64</v>
      </c>
      <c r="Y3080" s="14">
        <f t="shared" ref="Y3080:Y3093" si="976">O3080+T3080</f>
        <v>0</v>
      </c>
      <c r="Z3080" s="14">
        <f t="shared" ref="Z3080:Z3093" si="977">P3080+U3080</f>
        <v>202.5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913.1</v>
      </c>
      <c r="AD3080" s="48">
        <f>(ROUND(AC3080-AC3079,1)/AC3079)</f>
        <v>0.21746666666666667</v>
      </c>
      <c r="AE3080" s="113"/>
      <c r="AF3080" s="60"/>
    </row>
    <row r="3081" spans="1:32">
      <c r="A3081" s="99" t="s">
        <v>816</v>
      </c>
      <c r="B3081" s="91">
        <v>0</v>
      </c>
      <c r="C3081" s="21" t="s">
        <v>850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266</v>
      </c>
      <c r="O3081" s="14">
        <f>E3081*$E$5</f>
        <v>0</v>
      </c>
      <c r="P3081" s="14">
        <f>F3081*$F$5</f>
        <v>114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232.75000000000003</v>
      </c>
      <c r="T3081" s="14">
        <f>(O3081/100)*(K3081*$K$5)</f>
        <v>0</v>
      </c>
      <c r="U3081" s="14">
        <f>(P3081/100)*(K3081*$K$5)+(P3081/100)*(L3081*$L$5)</f>
        <v>99.749999999999986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498.75</v>
      </c>
      <c r="Y3081" s="14">
        <f t="shared" si="976"/>
        <v>0</v>
      </c>
      <c r="Z3081" s="14">
        <f t="shared" si="977"/>
        <v>213.75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712.5</v>
      </c>
      <c r="AD3081" s="48">
        <f>(ROUND(AC3081-AC3079,1)/AC3079)</f>
        <v>-0.05</v>
      </c>
      <c r="AE3081" s="113"/>
      <c r="AF3081" s="60"/>
    </row>
    <row r="3082" spans="1:32">
      <c r="A3082" s="99" t="s">
        <v>817</v>
      </c>
      <c r="B3082" s="91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266</v>
      </c>
      <c r="O3082" s="14">
        <f>E3082*$E$6</f>
        <v>0</v>
      </c>
      <c r="P3082" s="14">
        <f>F3082*$F$6</f>
        <v>114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232.75000000000003</v>
      </c>
      <c r="T3082" s="14">
        <f>(O3082/100)*(K3082*$K$6)</f>
        <v>0</v>
      </c>
      <c r="U3082" s="14">
        <f>(P3082/100)*(K3082*$K$6)+(P3082/100)*(L3082*$L$6)</f>
        <v>99.749999999999986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498.75</v>
      </c>
      <c r="Y3082" s="14">
        <f t="shared" si="976"/>
        <v>0</v>
      </c>
      <c r="Z3082" s="14">
        <f t="shared" si="977"/>
        <v>213.75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712.5</v>
      </c>
      <c r="AD3082" s="48">
        <f>(ROUND(AC3082-AC3079,1)/AC3079)</f>
        <v>-0.05</v>
      </c>
      <c r="AE3082" s="113"/>
      <c r="AF3082" s="60"/>
    </row>
    <row r="3083" spans="1:32">
      <c r="A3083" s="99" t="s">
        <v>818</v>
      </c>
      <c r="B3083" s="91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266</v>
      </c>
      <c r="O3083" s="14">
        <f>E3083*$E$7</f>
        <v>0</v>
      </c>
      <c r="P3083" s="14">
        <f>F3083*$F$7</f>
        <v>114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232.75000000000003</v>
      </c>
      <c r="T3083" s="14">
        <f>(O3083/100)*(K3083*$K$7)</f>
        <v>0</v>
      </c>
      <c r="U3083" s="14">
        <f>(P3083/100)*(K3083*$K$7)+(P3083/100)*(L3083*$L$7)</f>
        <v>99.749999999999986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498.75</v>
      </c>
      <c r="Y3083" s="14">
        <f t="shared" si="976"/>
        <v>0</v>
      </c>
      <c r="Z3083" s="14">
        <f t="shared" si="977"/>
        <v>213.75</v>
      </c>
      <c r="AA3083" s="14">
        <f t="shared" si="978"/>
        <v>0</v>
      </c>
      <c r="AB3083" s="14">
        <f t="shared" si="980"/>
        <v>0</v>
      </c>
      <c r="AC3083" s="15">
        <f t="shared" si="979"/>
        <v>712.5</v>
      </c>
      <c r="AD3083" s="48">
        <f>(ROUND(AC3083-AC3079,1)/AC3079)</f>
        <v>-0.05</v>
      </c>
      <c r="AE3083" s="113"/>
      <c r="AF3083" s="60"/>
    </row>
    <row r="3084" spans="1:32">
      <c r="A3084" s="99" t="s">
        <v>667</v>
      </c>
      <c r="B3084" s="91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266</v>
      </c>
      <c r="O3084" s="14">
        <f>E3084*$E$8</f>
        <v>0</v>
      </c>
      <c r="P3084" s="14">
        <f>F3084*$F$8</f>
        <v>114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232.75000000000003</v>
      </c>
      <c r="T3084" s="14">
        <f>(O3084/100)*(K3084*$K$8)</f>
        <v>0</v>
      </c>
      <c r="U3084" s="14">
        <f>(P3084/100)*(K3084*$K$8)+(P3084/100)*(L3084*$L$8)</f>
        <v>99.749999999999986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498.75</v>
      </c>
      <c r="Y3084" s="14">
        <f t="shared" si="976"/>
        <v>0</v>
      </c>
      <c r="Z3084" s="14">
        <f t="shared" si="977"/>
        <v>213.75</v>
      </c>
      <c r="AA3084" s="14">
        <f t="shared" si="978"/>
        <v>0</v>
      </c>
      <c r="AB3084" s="14">
        <f t="shared" si="980"/>
        <v>0</v>
      </c>
      <c r="AC3084" s="15">
        <f t="shared" si="979"/>
        <v>712.5</v>
      </c>
      <c r="AD3084" s="48">
        <f>(ROUND(AC3084-AC3079,1)/AC3079)</f>
        <v>-0.05</v>
      </c>
      <c r="AE3084" s="113"/>
      <c r="AF3084" s="60"/>
    </row>
    <row r="3085" spans="1:32">
      <c r="A3085" s="99" t="s">
        <v>606</v>
      </c>
      <c r="B3085" s="91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119</v>
      </c>
      <c r="O3085" s="14">
        <f>E3085*$E$9</f>
        <v>360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104.125</v>
      </c>
      <c r="T3085" s="14">
        <f>(O3085/100)*(K3085*$K$9)</f>
        <v>441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223.125</v>
      </c>
      <c r="Y3085" s="14">
        <f t="shared" si="976"/>
        <v>801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1024.0999999999999</v>
      </c>
      <c r="AD3085" s="48">
        <f>(ROUND(AC3085-AC3079,1)/AC3079)</f>
        <v>0.36546666666666672</v>
      </c>
      <c r="AE3085" s="113"/>
      <c r="AF3085" s="60"/>
    </row>
    <row r="3086" spans="1:32">
      <c r="A3086" s="99" t="s">
        <v>845</v>
      </c>
      <c r="B3086" s="91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119</v>
      </c>
      <c r="O3086" s="14">
        <f>E3086*$E$10</f>
        <v>0</v>
      </c>
      <c r="P3086" s="14">
        <f>F3086*$F$10</f>
        <v>360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104.125</v>
      </c>
      <c r="T3086" s="14">
        <f>(O3086/100)*(K3086*$J$10)</f>
        <v>0</v>
      </c>
      <c r="U3086" s="14">
        <f>(P3086/100)*(K3086*$K$10)+(P3086/100)*(L3086*$L$10)</f>
        <v>441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223.125</v>
      </c>
      <c r="Y3086" s="14">
        <f t="shared" si="976"/>
        <v>0</v>
      </c>
      <c r="Z3086" s="14">
        <f t="shared" si="977"/>
        <v>801</v>
      </c>
      <c r="AA3086" s="14">
        <f t="shared" si="978"/>
        <v>0</v>
      </c>
      <c r="AB3086" s="14">
        <f t="shared" si="980"/>
        <v>0</v>
      </c>
      <c r="AC3086" s="15">
        <f t="shared" si="979"/>
        <v>1024.0999999999999</v>
      </c>
      <c r="AD3086" s="48">
        <f>(ROUND(AC3086-AC3079,1)/AC3079)</f>
        <v>0.36546666666666672</v>
      </c>
      <c r="AE3086" s="113"/>
      <c r="AF3086" s="60"/>
    </row>
    <row r="3087" spans="1:32">
      <c r="A3087" s="99" t="s">
        <v>846</v>
      </c>
      <c r="B3087" s="91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119</v>
      </c>
      <c r="O3087" s="14">
        <f>E3087*$E$11</f>
        <v>0</v>
      </c>
      <c r="P3087" s="14">
        <f>F3087*$F$11</f>
        <v>0</v>
      </c>
      <c r="Q3087" s="14">
        <f>G3087*$G$11</f>
        <v>360</v>
      </c>
      <c r="R3087" s="14">
        <f>H3087*$H$11</f>
        <v>0</v>
      </c>
      <c r="S3087" s="14">
        <f>(N3087/100)*(I3087*$I$11)+(N3087/100)*(J3087*$J$11)</f>
        <v>104.125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441</v>
      </c>
      <c r="W3087" s="14">
        <f>(R3087/100)*(K3087*$K$11)+(R3087/100)*(L3087*$L$11)</f>
        <v>0</v>
      </c>
      <c r="X3087" s="14">
        <f t="shared" si="975"/>
        <v>223.125</v>
      </c>
      <c r="Y3087" s="14">
        <f t="shared" si="976"/>
        <v>0</v>
      </c>
      <c r="Z3087" s="14">
        <f t="shared" si="977"/>
        <v>0</v>
      </c>
      <c r="AA3087" s="14">
        <f t="shared" si="978"/>
        <v>801</v>
      </c>
      <c r="AB3087" s="14">
        <f t="shared" si="980"/>
        <v>0</v>
      </c>
      <c r="AC3087" s="15">
        <f t="shared" si="979"/>
        <v>1024.0999999999999</v>
      </c>
      <c r="AD3087" s="48">
        <f>(ROUND(AC3087-AC3079,1)/AC3079)</f>
        <v>0.36546666666666672</v>
      </c>
      <c r="AE3087" s="113"/>
      <c r="AF3087" s="60"/>
    </row>
    <row r="3088" spans="1:32">
      <c r="A3088" s="99" t="s">
        <v>847</v>
      </c>
      <c r="B3088" s="91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119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360</v>
      </c>
      <c r="S3088" s="14">
        <f>(N3088/100)*(I3088*$I$12)+(N3088/100)*(J3088*$J$12)</f>
        <v>104.125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441</v>
      </c>
      <c r="X3088" s="14">
        <f t="shared" si="975"/>
        <v>223.125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801</v>
      </c>
      <c r="AC3088" s="15">
        <f t="shared" si="979"/>
        <v>1024.0999999999999</v>
      </c>
      <c r="AD3088" s="48">
        <f>(ROUND(AC3088-AC3079,1)/AC3079)</f>
        <v>0.36546666666666672</v>
      </c>
      <c r="AE3088" s="113"/>
      <c r="AF3088" s="60"/>
    </row>
    <row r="3089" spans="1:32">
      <c r="A3089" s="99" t="s">
        <v>848</v>
      </c>
      <c r="B3089" s="91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252</v>
      </c>
      <c r="O3089" s="14">
        <f>E3089*$E$13</f>
        <v>0</v>
      </c>
      <c r="P3089" s="14">
        <f>F3089*$F$13</f>
        <v>108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463.05</v>
      </c>
      <c r="T3089" s="14">
        <f>(O3089/100)*(K3089*$K$13)+(O3089/100)*(M3089*$M$13)</f>
        <v>0</v>
      </c>
      <c r="U3089" s="14">
        <f>(P3089/100)*(K3089*$K$13)+(P3089/100)*(L3089*$L$13)+(P3089/100)*(M3089*$M$13)</f>
        <v>198.45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715.05</v>
      </c>
      <c r="Y3089" s="14">
        <f t="shared" si="976"/>
        <v>0</v>
      </c>
      <c r="Z3089" s="14">
        <f t="shared" si="977"/>
        <v>306.45</v>
      </c>
      <c r="AA3089" s="14">
        <f t="shared" si="978"/>
        <v>0</v>
      </c>
      <c r="AB3089" s="14">
        <f t="shared" si="980"/>
        <v>0</v>
      </c>
      <c r="AC3089" s="15">
        <f t="shared" si="979"/>
        <v>1021.5</v>
      </c>
      <c r="AD3089" s="48">
        <f>(ROUND(AC3089-AC3079,1)/AC3079)</f>
        <v>0.36199999999999999</v>
      </c>
      <c r="AE3089" s="113"/>
      <c r="AF3089" s="60"/>
    </row>
    <row r="3090" spans="1:32">
      <c r="A3090" s="99" t="s">
        <v>849</v>
      </c>
      <c r="B3090" s="91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306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728.28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1034.28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1034.3</v>
      </c>
      <c r="AD3090" s="48">
        <f>(ROUND(AC3090-AC3079,1)/AC3079)</f>
        <v>0.37906666666666666</v>
      </c>
      <c r="AE3090" s="113"/>
      <c r="AF3090" s="60"/>
    </row>
    <row r="3091" spans="1:32">
      <c r="A3091" s="99"/>
      <c r="B3091" s="91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306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728.28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1034.28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1034.3</v>
      </c>
      <c r="AD3091" s="48">
        <f>(ROUND(AC3091-AC3079,1)/AC3079)</f>
        <v>0.37906666666666666</v>
      </c>
      <c r="AE3091" s="113"/>
      <c r="AF3091" s="60"/>
    </row>
    <row r="3092" spans="1:32">
      <c r="A3092" s="99"/>
      <c r="B3092" s="91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252</v>
      </c>
      <c r="O3092" s="14">
        <f>E3092*$E$16</f>
        <v>0</v>
      </c>
      <c r="P3092" s="14">
        <f>F3092*$F$16</f>
        <v>108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403.2</v>
      </c>
      <c r="T3092" s="14">
        <f>(O3092/100)*(K3092*$K$16)</f>
        <v>0</v>
      </c>
      <c r="U3092" s="14">
        <f>(P3092/100)*(K3092*$K$16)+(P3092/100)*(L3092*$L$16)</f>
        <v>94.5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655.20000000000005</v>
      </c>
      <c r="Y3092" s="14">
        <f t="shared" si="976"/>
        <v>0</v>
      </c>
      <c r="Z3092" s="14">
        <f t="shared" si="977"/>
        <v>202.5</v>
      </c>
      <c r="AA3092" s="14">
        <f t="shared" si="978"/>
        <v>0</v>
      </c>
      <c r="AB3092" s="14">
        <f t="shared" si="980"/>
        <v>0</v>
      </c>
      <c r="AC3092" s="15">
        <f t="shared" si="979"/>
        <v>857.7</v>
      </c>
      <c r="AD3092" s="48">
        <f>(ROUND(AC3092-AC3079,1)/AC3079)</f>
        <v>0.14360000000000001</v>
      </c>
      <c r="AE3092" s="113"/>
      <c r="AF3092" s="60"/>
    </row>
    <row r="3093" spans="1:32">
      <c r="A3093" s="99"/>
      <c r="B3093" s="91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252</v>
      </c>
      <c r="O3093" s="14">
        <f>E3093*$E$17</f>
        <v>0</v>
      </c>
      <c r="P3093" s="14">
        <f>F3093*$F$17</f>
        <v>108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491.4</v>
      </c>
      <c r="T3093" s="14">
        <f>(O3093/100)*(K3093*$K$17)</f>
        <v>0</v>
      </c>
      <c r="U3093" s="14">
        <f>(P3093/100)*(K3093*$K$17)+(P3093/100)*(L3093*$L$17)</f>
        <v>94.5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743.4</v>
      </c>
      <c r="Y3093" s="14">
        <f t="shared" si="976"/>
        <v>0</v>
      </c>
      <c r="Z3093" s="14">
        <f t="shared" si="977"/>
        <v>202.5</v>
      </c>
      <c r="AA3093" s="14">
        <f t="shared" si="978"/>
        <v>0</v>
      </c>
      <c r="AB3093" s="14">
        <f t="shared" si="980"/>
        <v>0</v>
      </c>
      <c r="AC3093" s="15">
        <f t="shared" si="979"/>
        <v>945.9</v>
      </c>
      <c r="AD3093" s="48">
        <f>(ROUND(AC3093-AC3079,1)/AC3079)</f>
        <v>0.26119999999999999</v>
      </c>
      <c r="AE3093" s="113"/>
      <c r="AF3093" s="60"/>
    </row>
    <row r="3094" spans="1:32">
      <c r="A3094" s="106" t="s">
        <v>0</v>
      </c>
      <c r="B3094" s="92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420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367.5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787.5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787.5</v>
      </c>
      <c r="AD3094" s="58"/>
      <c r="AE3094" s="113" t="s">
        <v>814</v>
      </c>
      <c r="AF3094" s="60"/>
    </row>
    <row r="3095" spans="1:32">
      <c r="A3095" s="99" t="s">
        <v>815</v>
      </c>
      <c r="B3095" s="93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378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582.11999999999989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960.11999999999989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960.1</v>
      </c>
      <c r="AD3095" s="48">
        <f>(ROUND(AC3095-AC3094,1)/AC3094)</f>
        <v>0.21917460317460316</v>
      </c>
      <c r="AE3095" s="113"/>
      <c r="AF3095" s="60"/>
    </row>
    <row r="3096" spans="1:32">
      <c r="A3096" s="99" t="s">
        <v>816</v>
      </c>
      <c r="B3096" s="93">
        <v>0</v>
      </c>
      <c r="C3096" s="21" t="s">
        <v>850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399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349.125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748.125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748.1</v>
      </c>
      <c r="AD3096" s="48">
        <f>(ROUND(AC3096-AC3094,1)/AC3094)</f>
        <v>-5.0031746031746031E-2</v>
      </c>
      <c r="AE3096" s="113"/>
      <c r="AF3096" s="60"/>
    </row>
    <row r="3097" spans="1:32">
      <c r="A3097" s="99" t="s">
        <v>817</v>
      </c>
      <c r="B3097" s="93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399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349.125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748.125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748.1</v>
      </c>
      <c r="AD3097" s="48">
        <f>(ROUND(AC3097-AC3094,1)/AC3094)</f>
        <v>-5.0031746031746031E-2</v>
      </c>
      <c r="AE3097" s="113"/>
      <c r="AF3097" s="60"/>
    </row>
    <row r="3098" spans="1:32">
      <c r="A3098" s="99" t="s">
        <v>818</v>
      </c>
      <c r="B3098" s="93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399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349.125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748.125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748.1</v>
      </c>
      <c r="AD3098" s="48">
        <f>(ROUND(AC3098-AC3094,1)/AC3094)</f>
        <v>-5.0031746031746031E-2</v>
      </c>
      <c r="AE3098" s="113"/>
      <c r="AF3098" s="60"/>
    </row>
    <row r="3099" spans="1:32">
      <c r="A3099" s="99" t="s">
        <v>667</v>
      </c>
      <c r="B3099" s="93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399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349.125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748.125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748.1</v>
      </c>
      <c r="AD3099" s="48">
        <f>(ROUND(AC3099-AC3094,1)/AC3094)</f>
        <v>-5.0031746031746031E-2</v>
      </c>
      <c r="AE3099" s="113"/>
      <c r="AF3099" s="60"/>
    </row>
    <row r="3100" spans="1:32">
      <c r="A3100" s="99" t="s">
        <v>606</v>
      </c>
      <c r="B3100" s="93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178.5</v>
      </c>
      <c r="O3100" s="14">
        <f>E3100*$E$9</f>
        <v>378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156.1875</v>
      </c>
      <c r="T3100" s="14">
        <f>(O3100/100)*(K3100*$K$9)</f>
        <v>357.21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334.6875</v>
      </c>
      <c r="Y3100" s="14">
        <f t="shared" si="946"/>
        <v>735.21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1069.9000000000001</v>
      </c>
      <c r="AD3100" s="48">
        <f>(ROUND(AC3100-AC3094,1)/AC3094)</f>
        <v>0.35860317460317459</v>
      </c>
      <c r="AE3100" s="113"/>
      <c r="AF3100" s="60"/>
    </row>
    <row r="3101" spans="1:32">
      <c r="A3101" s="99" t="s">
        <v>845</v>
      </c>
      <c r="B3101" s="93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178.5</v>
      </c>
      <c r="O3101" s="14">
        <f>E3101*$E$10</f>
        <v>0</v>
      </c>
      <c r="P3101" s="14">
        <f>F3101*$F$10</f>
        <v>378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156.1875</v>
      </c>
      <c r="T3101" s="14">
        <f>(O3101/100)*(K3101*$J$10)</f>
        <v>0</v>
      </c>
      <c r="U3101" s="14">
        <f>(P3101/100)*(K3101*$K$10)+(P3101/100)*(L3101*$L$10)</f>
        <v>357.21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334.6875</v>
      </c>
      <c r="Y3101" s="14">
        <f t="shared" si="946"/>
        <v>0</v>
      </c>
      <c r="Z3101" s="14">
        <f t="shared" si="947"/>
        <v>735.21</v>
      </c>
      <c r="AA3101" s="14">
        <f t="shared" si="948"/>
        <v>0</v>
      </c>
      <c r="AB3101" s="14">
        <f t="shared" si="982"/>
        <v>0</v>
      </c>
      <c r="AC3101" s="15">
        <f t="shared" si="981"/>
        <v>1069.9000000000001</v>
      </c>
      <c r="AD3101" s="48">
        <f>(ROUND(AC3101-AC3094,1)/AC3094)</f>
        <v>0.35860317460317459</v>
      </c>
      <c r="AE3101" s="113"/>
      <c r="AF3101" s="60"/>
    </row>
    <row r="3102" spans="1:32">
      <c r="A3102" s="99" t="s">
        <v>846</v>
      </c>
      <c r="B3102" s="93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178.5</v>
      </c>
      <c r="O3102" s="14">
        <f>E3102*$E$11</f>
        <v>0</v>
      </c>
      <c r="P3102" s="14">
        <f>F3102*$F$11</f>
        <v>0</v>
      </c>
      <c r="Q3102" s="14">
        <f>G3102*$G$11</f>
        <v>378</v>
      </c>
      <c r="R3102" s="14">
        <f>H3102*$H$11</f>
        <v>0</v>
      </c>
      <c r="S3102" s="14">
        <f>(N3102/100)*(I3102*$I$11)+(N3102/100)*(J3102*$J$11)</f>
        <v>156.1875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357.21</v>
      </c>
      <c r="W3102" s="14">
        <f>(R3102/100)*(K3102*$K$11)+(R3102/100)*(L3102*$L$11)</f>
        <v>0</v>
      </c>
      <c r="X3102" s="14">
        <f t="shared" si="945"/>
        <v>334.6875</v>
      </c>
      <c r="Y3102" s="14">
        <f t="shared" si="946"/>
        <v>0</v>
      </c>
      <c r="Z3102" s="14">
        <f t="shared" si="947"/>
        <v>0</v>
      </c>
      <c r="AA3102" s="14">
        <f t="shared" si="948"/>
        <v>735.21</v>
      </c>
      <c r="AB3102" s="14">
        <f t="shared" si="982"/>
        <v>0</v>
      </c>
      <c r="AC3102" s="15">
        <f t="shared" si="981"/>
        <v>1069.9000000000001</v>
      </c>
      <c r="AD3102" s="48">
        <f>(ROUND(AC3102-AC3094,1)/AC3094)</f>
        <v>0.35860317460317459</v>
      </c>
      <c r="AE3102" s="113"/>
      <c r="AF3102" s="60"/>
    </row>
    <row r="3103" spans="1:32">
      <c r="A3103" s="99" t="s">
        <v>847</v>
      </c>
      <c r="B3103" s="93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178.5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378</v>
      </c>
      <c r="S3103" s="14">
        <f>(N3103/100)*(I3103*$I$12)+(N3103/100)*(J3103*$J$12)</f>
        <v>156.1875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357.21</v>
      </c>
      <c r="X3103" s="14">
        <f t="shared" si="945"/>
        <v>334.6875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735.21</v>
      </c>
      <c r="AC3103" s="15">
        <f t="shared" si="981"/>
        <v>1069.9000000000001</v>
      </c>
      <c r="AD3103" s="48">
        <f>(ROUND(AC3103-AC3094,1)/AC3094)</f>
        <v>0.35860317460317459</v>
      </c>
      <c r="AE3103" s="113"/>
      <c r="AF3103" s="60"/>
    </row>
    <row r="3104" spans="1:32">
      <c r="A3104" s="99" t="s">
        <v>848</v>
      </c>
      <c r="B3104" s="93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378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694.57500000000005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1072.575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1072.5999999999999</v>
      </c>
      <c r="AD3104" s="48">
        <f>(ROUND(AC3104-AC3094,1)/AC3094)</f>
        <v>0.36203174603174604</v>
      </c>
      <c r="AE3104" s="113"/>
      <c r="AF3104" s="60"/>
    </row>
    <row r="3105" spans="1:32">
      <c r="A3105" s="99" t="s">
        <v>849</v>
      </c>
      <c r="B3105" s="93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378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694.57500000000005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1072.575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1072.5999999999999</v>
      </c>
      <c r="AD3105" s="48">
        <f>(ROUND(AC3105-AC3094,1)/AC3094)</f>
        <v>0.36203174603174604</v>
      </c>
      <c r="AE3105" s="113"/>
      <c r="AF3105" s="60"/>
    </row>
    <row r="3106" spans="1:32">
      <c r="A3106" s="99"/>
      <c r="B3106" s="93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378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694.57500000000005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1072.575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1072.5999999999999</v>
      </c>
      <c r="AD3106" s="48">
        <f>(ROUND(AC3106-AC3094,1)/AC3094)</f>
        <v>0.36203174603174604</v>
      </c>
      <c r="AE3106" s="113"/>
      <c r="AF3106" s="60"/>
    </row>
    <row r="3107" spans="1:32">
      <c r="A3107" s="99"/>
      <c r="B3107" s="93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378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510.3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888.3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888.3</v>
      </c>
      <c r="AD3107" s="48">
        <f>(ROUND(AC3107-AC3094,1)/AC3094)</f>
        <v>0.128</v>
      </c>
      <c r="AE3107" s="113"/>
      <c r="AF3107" s="60"/>
    </row>
    <row r="3108" spans="1:32">
      <c r="A3108" s="99"/>
      <c r="B3108" s="93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378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604.79999999999995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982.8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982.8</v>
      </c>
      <c r="AD3108" s="48">
        <f>(ROUND(AC3108-AC3094,1)/AC3094)</f>
        <v>0.24800000000000003</v>
      </c>
      <c r="AE3108" s="113"/>
      <c r="AF3108" s="60"/>
    </row>
    <row r="3109" spans="1:32">
      <c r="A3109" s="106" t="s">
        <v>0</v>
      </c>
      <c r="B3109" s="90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280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490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770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770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252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670.32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922.32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922.3</v>
      </c>
      <c r="AD3110" s="48">
        <f>(ROUND(AC3110-AC3109,1)/AC3109)</f>
        <v>0.1977922077922078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266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465.50000000000006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731.5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731.5</v>
      </c>
      <c r="AD3111" s="48">
        <f>(ROUND(AC3111-AC3109,1)/AC3109)</f>
        <v>-0.05</v>
      </c>
      <c r="AE3111" s="113"/>
      <c r="AF3111" s="60"/>
    </row>
    <row r="3112" spans="1:32">
      <c r="A3112" s="99" t="s">
        <v>817</v>
      </c>
      <c r="B3112" s="91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266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465.50000000000006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731.5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731.5</v>
      </c>
      <c r="AD3112" s="48">
        <f>(ROUND(AC3112-AC3109,1)/AC3109)</f>
        <v>-0.05</v>
      </c>
      <c r="AE3112" s="113"/>
      <c r="AF3112" s="60"/>
    </row>
    <row r="3113" spans="1:32">
      <c r="A3113" s="99" t="s">
        <v>818</v>
      </c>
      <c r="B3113" s="91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266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465.50000000000006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731.5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731.5</v>
      </c>
      <c r="AD3113" s="48">
        <f>(ROUND(AC3113-AC3109,1)/AC3109)</f>
        <v>-0.05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266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465.50000000000006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731.5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731.5</v>
      </c>
      <c r="AD3114" s="48">
        <f>(ROUND(AC3114-AC3109,1)/AC3109)</f>
        <v>-0.05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119</v>
      </c>
      <c r="O3115" s="14">
        <f>E3115*$E$9</f>
        <v>252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208.25</v>
      </c>
      <c r="T3115" s="14">
        <f>(O3115/100)*(K3115*$K$9)</f>
        <v>463.05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327.25</v>
      </c>
      <c r="Y3115" s="14">
        <f t="shared" si="984"/>
        <v>715.05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1042.3</v>
      </c>
      <c r="AD3115" s="48">
        <f>(ROUND(AC3115-AC3109,1)/AC3109)</f>
        <v>0.35363636363636364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119</v>
      </c>
      <c r="O3116" s="14">
        <f>E3116*$E$10</f>
        <v>0</v>
      </c>
      <c r="P3116" s="14">
        <f>F3116*$F$10</f>
        <v>252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208.25</v>
      </c>
      <c r="T3116" s="14">
        <f>(O3116/100)*(K3116*$J$10)</f>
        <v>0</v>
      </c>
      <c r="U3116" s="14">
        <f>(P3116/100)*(K3116*$K$10)+(P3116/100)*(L3116*$L$10)</f>
        <v>463.05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327.25</v>
      </c>
      <c r="Y3116" s="14">
        <f t="shared" si="984"/>
        <v>0</v>
      </c>
      <c r="Z3116" s="14">
        <f t="shared" si="985"/>
        <v>715.05</v>
      </c>
      <c r="AA3116" s="14">
        <f t="shared" si="986"/>
        <v>0</v>
      </c>
      <c r="AB3116" s="14">
        <f t="shared" si="988"/>
        <v>0</v>
      </c>
      <c r="AC3116" s="15">
        <f t="shared" si="987"/>
        <v>1042.3</v>
      </c>
      <c r="AD3116" s="48">
        <f>(ROUND(AC3116-AC3109,1)/AC3109)</f>
        <v>0.35363636363636364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119</v>
      </c>
      <c r="O3117" s="14">
        <f>E3117*$E$11</f>
        <v>0</v>
      </c>
      <c r="P3117" s="14">
        <f>F3117*$F$11</f>
        <v>0</v>
      </c>
      <c r="Q3117" s="14">
        <f>G3117*$G$11</f>
        <v>252</v>
      </c>
      <c r="R3117" s="14">
        <f>H3117*$H$11</f>
        <v>0</v>
      </c>
      <c r="S3117" s="14">
        <f>(N3117/100)*(I3117*$I$11)+(N3117/100)*(J3117*$J$11)</f>
        <v>208.25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463.05</v>
      </c>
      <c r="W3117" s="14">
        <f>(R3117/100)*(K3117*$K$11)+(R3117/100)*(L3117*$L$11)</f>
        <v>0</v>
      </c>
      <c r="X3117" s="14">
        <f t="shared" si="983"/>
        <v>327.25</v>
      </c>
      <c r="Y3117" s="14">
        <f t="shared" si="984"/>
        <v>0</v>
      </c>
      <c r="Z3117" s="14">
        <f t="shared" si="985"/>
        <v>0</v>
      </c>
      <c r="AA3117" s="14">
        <f t="shared" si="986"/>
        <v>715.05</v>
      </c>
      <c r="AB3117" s="14">
        <f t="shared" si="988"/>
        <v>0</v>
      </c>
      <c r="AC3117" s="15">
        <f t="shared" si="987"/>
        <v>1042.3</v>
      </c>
      <c r="AD3117" s="48">
        <f>(ROUND(AC3117-AC3109,1)/AC3109)</f>
        <v>0.35363636363636364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119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252</v>
      </c>
      <c r="S3118" s="14">
        <f>(N3118/100)*(I3118*$I$12)+(N3118/100)*(J3118*$J$12)</f>
        <v>208.25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463.05</v>
      </c>
      <c r="X3118" s="14">
        <f t="shared" si="983"/>
        <v>327.25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715.05</v>
      </c>
      <c r="AC3118" s="15">
        <f t="shared" si="987"/>
        <v>1042.3</v>
      </c>
      <c r="AD3118" s="48">
        <f>(ROUND(AC3118-AC3109,1)/AC3109)</f>
        <v>0.35363636363636364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252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793.8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1045.8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1045.8</v>
      </c>
      <c r="AD3119" s="48">
        <f>(ROUND(AC3119-AC3109,1)/AC3109)</f>
        <v>0.35818181818181821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252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793.8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1045.8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1045.8</v>
      </c>
      <c r="AD3120" s="48">
        <f>(ROUND(AC3120-AC3109,1)/AC3109)</f>
        <v>0.35818181818181821</v>
      </c>
      <c r="AE3120" s="113"/>
      <c r="AF3120" s="60"/>
    </row>
    <row r="3121" spans="1:32">
      <c r="A3121" s="99"/>
      <c r="B3121" s="91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252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793.8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1045.8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1045.8</v>
      </c>
      <c r="AD3121" s="48">
        <f>(ROUND(AC3121-AC3109,1)/AC3109)</f>
        <v>0.35818181818181821</v>
      </c>
      <c r="AE3121" s="113"/>
      <c r="AF3121" s="60"/>
    </row>
    <row r="3122" spans="1:32">
      <c r="A3122" s="99"/>
      <c r="B3122" s="91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252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598.5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850.5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850.5</v>
      </c>
      <c r="AD3122" s="48">
        <f>(ROUND(AC3122-AC3109,1)/AC3109)</f>
        <v>0.10454545454545454</v>
      </c>
      <c r="AE3122" s="113"/>
      <c r="AF3122" s="60"/>
    </row>
    <row r="3123" spans="1:32">
      <c r="A3123" s="99"/>
      <c r="B3123" s="91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252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693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945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945</v>
      </c>
      <c r="AD3123" s="48">
        <f>(ROUND(AC3123-AC3109,1)/AC3109)</f>
        <v>0.22727272727272727</v>
      </c>
      <c r="AE3123" s="113"/>
      <c r="AF3123" s="60"/>
    </row>
    <row r="3124" spans="1:32">
      <c r="A3124" s="106" t="s">
        <v>0</v>
      </c>
      <c r="B3124" s="92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292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485.44999999999993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777.44999999999993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777.5</v>
      </c>
      <c r="AD3124" s="58"/>
      <c r="AE3124" s="113" t="s">
        <v>814</v>
      </c>
      <c r="AF3124" s="60"/>
    </row>
    <row r="3125" spans="1:32">
      <c r="A3125" s="99" t="s">
        <v>815</v>
      </c>
      <c r="B3125" s="93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262.8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672.76800000000003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935.56799999999998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935.6</v>
      </c>
      <c r="AD3125" s="48">
        <f>(ROUND(AC3125-AC3124,1)/AC3124)</f>
        <v>0.20334405144694534</v>
      </c>
      <c r="AE3125" s="113"/>
      <c r="AF3125" s="60"/>
    </row>
    <row r="3126" spans="1:32">
      <c r="A3126" s="99" t="s">
        <v>816</v>
      </c>
      <c r="B3126" s="93">
        <v>10</v>
      </c>
      <c r="C3126" s="21" t="s">
        <v>850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277.39999999999998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461.17749999999995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738.57749999999987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738.6</v>
      </c>
      <c r="AD3126" s="48">
        <f>(ROUND(AC3126-AC3124,1)/AC3124)</f>
        <v>-5.0032154340836014E-2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277.39999999999998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461.17749999999995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738.57749999999987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738.6</v>
      </c>
      <c r="AD3127" s="48">
        <f>(ROUND(AC3127-AC3124,1)/AC3124)</f>
        <v>-5.0032154340836014E-2</v>
      </c>
      <c r="AE3127" s="113"/>
      <c r="AF3127" s="60"/>
    </row>
    <row r="3128" spans="1:32">
      <c r="A3128" s="99" t="s">
        <v>818</v>
      </c>
      <c r="B3128" s="93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277.39999999999998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461.17749999999995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738.57749999999987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738.6</v>
      </c>
      <c r="AD3128" s="48">
        <f>(ROUND(AC3128-AC3124,1)/AC3124)</f>
        <v>-5.0032154340836014E-2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277.39999999999998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461.17749999999995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738.57749999999987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738.6</v>
      </c>
      <c r="AD3129" s="48">
        <f>(ROUND(AC3129-AC3124,1)/AC3124)</f>
        <v>-5.0032154340836014E-2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124.1</v>
      </c>
      <c r="O3130" s="14">
        <f>E3130*$E$9</f>
        <v>262.8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206.31624999999997</v>
      </c>
      <c r="T3130" s="14">
        <f>(O3130/100)*(K3130*$K$9)</f>
        <v>459.90000000000003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330.41624999999999</v>
      </c>
      <c r="Y3130" s="14">
        <f t="shared" si="946"/>
        <v>722.7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1053.0999999999999</v>
      </c>
      <c r="AD3130" s="48">
        <f>(ROUND(AC3130-AC3124,1)/AC3124)</f>
        <v>0.35446945337620583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124.1</v>
      </c>
      <c r="O3131" s="14">
        <f>E3131*$E$10</f>
        <v>0</v>
      </c>
      <c r="P3131" s="14">
        <f>F3131*$F$10</f>
        <v>262.8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206.31624999999997</v>
      </c>
      <c r="T3131" s="14">
        <f>(O3131/100)*(K3131*$J$10)</f>
        <v>0</v>
      </c>
      <c r="U3131" s="14">
        <f>(P3131/100)*(K3131*$K$10)+(P3131/100)*(L3131*$L$10)</f>
        <v>459.90000000000003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330.41624999999999</v>
      </c>
      <c r="Y3131" s="14">
        <f t="shared" si="946"/>
        <v>0</v>
      </c>
      <c r="Z3131" s="14">
        <f t="shared" si="947"/>
        <v>722.7</v>
      </c>
      <c r="AA3131" s="14">
        <f t="shared" si="948"/>
        <v>0</v>
      </c>
      <c r="AB3131" s="14">
        <f t="shared" si="990"/>
        <v>0</v>
      </c>
      <c r="AC3131" s="15">
        <f t="shared" si="989"/>
        <v>1053.0999999999999</v>
      </c>
      <c r="AD3131" s="48">
        <f>(ROUND(AC3131-AC3124,1)/AC3124)</f>
        <v>0.35446945337620583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124.1</v>
      </c>
      <c r="O3132" s="14">
        <f>E3132*$E$11</f>
        <v>0</v>
      </c>
      <c r="P3132" s="14">
        <f>F3132*$F$11</f>
        <v>0</v>
      </c>
      <c r="Q3132" s="14">
        <f>G3132*$G$11</f>
        <v>262.8</v>
      </c>
      <c r="R3132" s="14">
        <f>H3132*$H$11</f>
        <v>0</v>
      </c>
      <c r="S3132" s="14">
        <f>(N3132/100)*(I3132*$I$11)+(N3132/100)*(J3132*$J$11)</f>
        <v>206.31624999999997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459.90000000000003</v>
      </c>
      <c r="W3132" s="14">
        <f>(R3132/100)*(K3132*$K$11)+(R3132/100)*(L3132*$L$11)</f>
        <v>0</v>
      </c>
      <c r="X3132" s="14">
        <f t="shared" si="945"/>
        <v>330.41624999999999</v>
      </c>
      <c r="Y3132" s="14">
        <f t="shared" si="946"/>
        <v>0</v>
      </c>
      <c r="Z3132" s="14">
        <f t="shared" si="947"/>
        <v>0</v>
      </c>
      <c r="AA3132" s="14">
        <f t="shared" si="948"/>
        <v>722.7</v>
      </c>
      <c r="AB3132" s="14">
        <f t="shared" si="990"/>
        <v>0</v>
      </c>
      <c r="AC3132" s="15">
        <f t="shared" si="989"/>
        <v>1053.0999999999999</v>
      </c>
      <c r="AD3132" s="48">
        <f>(ROUND(AC3132-AC3124,1)/AC3124)</f>
        <v>0.35446945337620583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124.1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262.8</v>
      </c>
      <c r="S3133" s="14">
        <f>(N3133/100)*(I3133*$I$12)+(N3133/100)*(J3133*$J$12)</f>
        <v>206.31624999999997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459.90000000000003</v>
      </c>
      <c r="X3133" s="14">
        <f t="shared" si="945"/>
        <v>330.41624999999999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722.7</v>
      </c>
      <c r="AC3133" s="15">
        <f t="shared" si="989"/>
        <v>1053.0999999999999</v>
      </c>
      <c r="AD3133" s="48">
        <f>(ROUND(AC3133-AC3124,1)/AC3124)</f>
        <v>0.35446945337620583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262.8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791.02800000000002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1053.828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1053.8</v>
      </c>
      <c r="AD3134" s="48">
        <f>(ROUND(AC3134-AC3124,1)/AC3124)</f>
        <v>0.35536977491961419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262.8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791.02800000000002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1053.828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1053.8</v>
      </c>
      <c r="AD3135" s="48">
        <f>(ROUND(AC3135-AC3124,1)/AC3124)</f>
        <v>0.35536977491961419</v>
      </c>
      <c r="AE3135" s="113"/>
      <c r="AF3135" s="60"/>
    </row>
    <row r="3136" spans="1:32">
      <c r="A3136" s="99"/>
      <c r="B3136" s="93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262.8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791.02800000000002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1053.828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1053.8</v>
      </c>
      <c r="AD3136" s="48">
        <f>(ROUND(AC3136-AC3124,1)/AC3124)</f>
        <v>0.35536977491961419</v>
      </c>
      <c r="AE3136" s="113"/>
      <c r="AF3136" s="60"/>
    </row>
    <row r="3137" spans="1:32">
      <c r="A3137" s="99"/>
      <c r="B3137" s="93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262.8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604.44000000000005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867.24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867.2</v>
      </c>
      <c r="AD3137" s="48">
        <f>(ROUND(AC3137-AC3124,1)/AC3124)</f>
        <v>0.11536977491961416</v>
      </c>
      <c r="AE3137" s="113"/>
      <c r="AF3137" s="60"/>
    </row>
    <row r="3138" spans="1:32">
      <c r="A3138" s="99"/>
      <c r="B3138" s="93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262.8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689.85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952.65000000000009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952.7</v>
      </c>
      <c r="AD3138" s="48">
        <f>(ROUND(AC3138-AC3124,1)/AC3124)</f>
        <v>0.22533762057877813</v>
      </c>
      <c r="AE3138" s="113"/>
      <c r="AF3138" s="60"/>
    </row>
    <row r="3139" spans="1:32">
      <c r="A3139" s="106" t="s">
        <v>0</v>
      </c>
      <c r="B3139" s="90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290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482.125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772.125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772.1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261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662.93999999999994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923.93999999999994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923.9</v>
      </c>
      <c r="AD3140" s="48">
        <f>(ROUND(AC3140-AC3139,1)/AC3139)</f>
        <v>0.19660665716876052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275.5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458.01875000000001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733.51874999999995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733.5</v>
      </c>
      <c r="AD3141" s="48">
        <f>(ROUND(AC3141-AC3139,1)/AC3139)</f>
        <v>-4.9993524154902214E-2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275.5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458.01875000000001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733.51874999999995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733.5</v>
      </c>
      <c r="AD3142" s="48">
        <f>(ROUND(AC3142-AC3139,1)/AC3139)</f>
        <v>-4.9993524154902214E-2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275.5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458.01875000000001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733.51874999999995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733.5</v>
      </c>
      <c r="AD3143" s="48">
        <f>(ROUND(AC3143-AC3139,1)/AC3139)</f>
        <v>-4.9993524154902214E-2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275.5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458.01875000000001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733.51874999999995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733.5</v>
      </c>
      <c r="AD3144" s="48">
        <f>(ROUND(AC3144-AC3139,1)/AC3139)</f>
        <v>-4.9993524154902214E-2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124.1</v>
      </c>
      <c r="O3145" s="14">
        <f>E3145*$E$9</f>
        <v>261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206.31624999999997</v>
      </c>
      <c r="T3145" s="14">
        <f>(O3145/100)*(K3145*$K$9)</f>
        <v>456.75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330.41624999999999</v>
      </c>
      <c r="Y3145" s="14">
        <f t="shared" si="992"/>
        <v>717.75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1048.2</v>
      </c>
      <c r="AD3145" s="48">
        <f>(ROUND(AC3145-AC3139,1)/AC3139)</f>
        <v>0.35759616629970215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124.1</v>
      </c>
      <c r="O3146" s="14">
        <f>E3146*$E$10</f>
        <v>0</v>
      </c>
      <c r="P3146" s="14">
        <f>F3146*$F$10</f>
        <v>261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206.31624999999997</v>
      </c>
      <c r="T3146" s="14">
        <f>(O3146/100)*(K3146*$J$10)</f>
        <v>0</v>
      </c>
      <c r="U3146" s="14">
        <f>(P3146/100)*(K3146*$K$10)+(P3146/100)*(L3146*$L$10)</f>
        <v>456.75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330.41624999999999</v>
      </c>
      <c r="Y3146" s="14">
        <f t="shared" si="992"/>
        <v>0</v>
      </c>
      <c r="Z3146" s="14">
        <f t="shared" si="993"/>
        <v>717.75</v>
      </c>
      <c r="AA3146" s="14">
        <f t="shared" si="994"/>
        <v>0</v>
      </c>
      <c r="AB3146" s="14">
        <f t="shared" si="996"/>
        <v>0</v>
      </c>
      <c r="AC3146" s="15">
        <f t="shared" si="995"/>
        <v>1048.2</v>
      </c>
      <c r="AD3146" s="48">
        <f>(ROUND(AC3146-AC3139,1)/AC3139)</f>
        <v>0.35759616629970215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124.1</v>
      </c>
      <c r="O3147" s="14">
        <f>E3147*$E$11</f>
        <v>0</v>
      </c>
      <c r="P3147" s="14">
        <f>F3147*$F$11</f>
        <v>0</v>
      </c>
      <c r="Q3147" s="14">
        <f>G3147*$G$11</f>
        <v>261</v>
      </c>
      <c r="R3147" s="14">
        <f>H3147*$H$11</f>
        <v>0</v>
      </c>
      <c r="S3147" s="14">
        <f>(N3147/100)*(I3147*$I$11)+(N3147/100)*(J3147*$J$11)</f>
        <v>206.31624999999997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456.75</v>
      </c>
      <c r="W3147" s="14">
        <f>(R3147/100)*(K3147*$K$11)+(R3147/100)*(L3147*$L$11)</f>
        <v>0</v>
      </c>
      <c r="X3147" s="14">
        <f t="shared" si="991"/>
        <v>330.41624999999999</v>
      </c>
      <c r="Y3147" s="14">
        <f t="shared" si="992"/>
        <v>0</v>
      </c>
      <c r="Z3147" s="14">
        <f t="shared" si="993"/>
        <v>0</v>
      </c>
      <c r="AA3147" s="14">
        <f t="shared" si="994"/>
        <v>717.75</v>
      </c>
      <c r="AB3147" s="14">
        <f t="shared" si="996"/>
        <v>0</v>
      </c>
      <c r="AC3147" s="15">
        <f t="shared" si="995"/>
        <v>1048.2</v>
      </c>
      <c r="AD3147" s="48">
        <f>(ROUND(AC3147-AC3139,1)/AC3139)</f>
        <v>0.35759616629970215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124.1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261</v>
      </c>
      <c r="S3148" s="14">
        <f>(N3148/100)*(I3148*$I$12)+(N3148/100)*(J3148*$J$12)</f>
        <v>206.31624999999997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456.75</v>
      </c>
      <c r="X3148" s="14">
        <f t="shared" si="991"/>
        <v>330.41624999999999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717.75</v>
      </c>
      <c r="AC3148" s="15">
        <f t="shared" si="995"/>
        <v>1048.2</v>
      </c>
      <c r="AD3148" s="48">
        <f>(ROUND(AC3148-AC3139,1)/AC3139)</f>
        <v>0.35759616629970215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261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785.6099999999999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1046.6099999999999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1046.5999999999999</v>
      </c>
      <c r="AD3149" s="48">
        <f>(ROUND(AC3149-AC3139,1)/AC3139)</f>
        <v>0.35552389586841082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261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785.6099999999999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1046.6099999999999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1046.5999999999999</v>
      </c>
      <c r="AD3150" s="48">
        <f>(ROUND(AC3150-AC3139,1)/AC3139)</f>
        <v>0.35552389586841082</v>
      </c>
      <c r="AE3150" s="113"/>
      <c r="AF3150" s="60"/>
    </row>
    <row r="3151" spans="1:32">
      <c r="A3151" s="99"/>
      <c r="B3151" s="91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261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785.6099999999999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1046.6099999999999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1046.5999999999999</v>
      </c>
      <c r="AD3151" s="48">
        <f>(ROUND(AC3151-AC3139,1)/AC3139)</f>
        <v>0.35552389586841082</v>
      </c>
      <c r="AE3151" s="113"/>
      <c r="AF3151" s="60"/>
    </row>
    <row r="3152" spans="1:32">
      <c r="A3152" s="99"/>
      <c r="B3152" s="91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261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593.77499999999998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854.77499999999998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854.8</v>
      </c>
      <c r="AD3152" s="48">
        <f>(ROUND(AC3152-AC3139,1)/AC3139)</f>
        <v>0.10711047791736822</v>
      </c>
      <c r="AE3152" s="113"/>
      <c r="AF3152" s="60"/>
    </row>
    <row r="3153" spans="1:32">
      <c r="A3153" s="99"/>
      <c r="B3153" s="91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261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685.125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946.125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946.1</v>
      </c>
      <c r="AD3153" s="48">
        <f>(ROUND(AC3153-AC3139,1)/AC3139)</f>
        <v>0.22535940940292706</v>
      </c>
      <c r="AE3153" s="113"/>
      <c r="AF3153" s="60"/>
    </row>
    <row r="3154" spans="1:32">
      <c r="A3154" s="106" t="s">
        <v>0</v>
      </c>
      <c r="B3154" s="92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284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497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781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781</v>
      </c>
      <c r="AD3154" s="58" t="s">
        <v>330</v>
      </c>
      <c r="AE3154" s="113" t="s">
        <v>814</v>
      </c>
      <c r="AF3154" s="60"/>
    </row>
    <row r="3155" spans="1:32">
      <c r="A3155" s="99" t="s">
        <v>815</v>
      </c>
      <c r="B3155" s="93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255.6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690.12000000000012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945.72000000000014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945.7</v>
      </c>
      <c r="AD3155" s="48">
        <f>(ROUND(AC3155-AC3154,1)/AC3154)</f>
        <v>0.21088348271446861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269.8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472.15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741.95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742</v>
      </c>
      <c r="AD3156" s="48">
        <f>(ROUND(AC3156-AC3154,1)/AC3154)</f>
        <v>-4.9935979513444299E-2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269.8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472.15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741.95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742</v>
      </c>
      <c r="AD3157" s="48">
        <f>(ROUND(AC3157-AC3154,1)/AC3154)</f>
        <v>-4.9935979513444299E-2</v>
      </c>
      <c r="AE3157" s="113"/>
      <c r="AF3157" s="60"/>
    </row>
    <row r="3158" spans="1:32">
      <c r="A3158" s="99" t="s">
        <v>818</v>
      </c>
      <c r="B3158" s="93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269.8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472.15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741.95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742</v>
      </c>
      <c r="AD3158" s="48">
        <f>(ROUND(AC3158-AC3154,1)/AC3154)</f>
        <v>-4.9935979513444299E-2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269.8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472.15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741.95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742</v>
      </c>
      <c r="AD3159" s="48">
        <f>(ROUND(AC3159-AC3154,1)/AC3154)</f>
        <v>-4.9935979513444299E-2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120.7</v>
      </c>
      <c r="O3160" s="14">
        <f>E3160*$E$9</f>
        <v>331.2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126.73500000000001</v>
      </c>
      <c r="T3160" s="14">
        <f>(O3160/100)*(K3160*$K$9)</f>
        <v>463.67999999999995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247.435</v>
      </c>
      <c r="Y3160" s="14">
        <f t="shared" si="998"/>
        <v>794.87999999999988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1042.3</v>
      </c>
      <c r="AD3160" s="48">
        <f>(ROUND(AC3160-AC3154,1)/AC3154)</f>
        <v>0.33457106274007686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120.7</v>
      </c>
      <c r="O3161" s="14">
        <f>E3161*$E$10</f>
        <v>0</v>
      </c>
      <c r="P3161" s="14">
        <f>F3161*$F$10</f>
        <v>257.40000000000003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232.34750000000003</v>
      </c>
      <c r="T3161" s="14">
        <f>(O3161/100)*(K3161*$J$10)</f>
        <v>0</v>
      </c>
      <c r="U3161" s="14">
        <f>(P3161/100)*(K3161*$K$10)+(P3161/100)*(L3161*$L$10)</f>
        <v>450.45000000000005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353.04750000000001</v>
      </c>
      <c r="Y3161" s="14">
        <f t="shared" si="998"/>
        <v>0</v>
      </c>
      <c r="Z3161" s="14">
        <f t="shared" si="999"/>
        <v>707.85000000000014</v>
      </c>
      <c r="AA3161" s="14">
        <f t="shared" si="1000"/>
        <v>0</v>
      </c>
      <c r="AB3161" s="14">
        <f t="shared" si="1002"/>
        <v>0</v>
      </c>
      <c r="AC3161" s="15">
        <f t="shared" si="1001"/>
        <v>1060.9000000000001</v>
      </c>
      <c r="AD3161" s="48">
        <f>(ROUND(AC3161-AC3154,1)/AC3154)</f>
        <v>0.3583866837387964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120.7</v>
      </c>
      <c r="O3162" s="14">
        <f>E3162*$E$11</f>
        <v>0</v>
      </c>
      <c r="P3162" s="14">
        <f>F3162*$F$11</f>
        <v>0</v>
      </c>
      <c r="Q3162" s="14">
        <f>G3162*$G$11</f>
        <v>270</v>
      </c>
      <c r="R3162" s="14">
        <f>H3162*$H$11</f>
        <v>0</v>
      </c>
      <c r="S3162" s="14">
        <f>(N3162/100)*(I3162*$I$11)+(N3162/100)*(J3162*$J$11)+(N3162/100)*(L3162*$L$11)</f>
        <v>295.71500000000003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378</v>
      </c>
      <c r="W3162" s="14">
        <f>(R3162/100)*(K3162*$K$11)+(R3162/100)*(L3162*$L$11)</f>
        <v>0</v>
      </c>
      <c r="X3162" s="14">
        <f t="shared" si="997"/>
        <v>416.41500000000002</v>
      </c>
      <c r="Y3162" s="14">
        <f t="shared" si="998"/>
        <v>0</v>
      </c>
      <c r="Z3162" s="14">
        <f t="shared" si="999"/>
        <v>0</v>
      </c>
      <c r="AA3162" s="14">
        <f t="shared" si="1000"/>
        <v>648</v>
      </c>
      <c r="AB3162" s="14">
        <f t="shared" si="1002"/>
        <v>0</v>
      </c>
      <c r="AC3162" s="15">
        <f t="shared" si="1001"/>
        <v>1064.4000000000001</v>
      </c>
      <c r="AD3162" s="48">
        <f>(ROUND(AC3162-AC3154,1)/AC3154)</f>
        <v>0.36286811779769523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120.7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257.40000000000003</v>
      </c>
      <c r="S3163" s="14">
        <f>(N3163/100)*(I3163*$I$12)+(N3163/100)*(J3163*$J$12)+(N3163/100)*(L3163*$L$12)</f>
        <v>232.34750000000003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450.45000000000005</v>
      </c>
      <c r="X3163" s="14">
        <f t="shared" si="997"/>
        <v>353.04750000000001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707.85000000000014</v>
      </c>
      <c r="AC3163" s="15">
        <f t="shared" si="1001"/>
        <v>1060.9000000000001</v>
      </c>
      <c r="AD3163" s="48">
        <f>(ROUND(AC3163-AC3154,1)/AC3154)</f>
        <v>0.3583866837387964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255.6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805.1400000000001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1060.74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1060.7</v>
      </c>
      <c r="AD3164" s="48">
        <f>(ROUND(AC3164-AC3154,1)/AC3154)</f>
        <v>0.35813060179257361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304.2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745.29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1049.49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1049.5</v>
      </c>
      <c r="AD3165" s="48">
        <f>(ROUND(AC3165-AC3154,1)/AC3154)</f>
        <v>0.34379001280409732</v>
      </c>
      <c r="AE3165" s="113"/>
      <c r="AF3165" s="60"/>
    </row>
    <row r="3166" spans="1:32">
      <c r="A3166" s="99"/>
      <c r="B3166" s="93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304.2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745.29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1049.49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1049.5</v>
      </c>
      <c r="AD3166" s="48">
        <f>(ROUND(AC3166-AC3154,1)/AC3154)</f>
        <v>0.34379001280409732</v>
      </c>
      <c r="AE3166" s="113"/>
      <c r="AF3166" s="60"/>
    </row>
    <row r="3167" spans="1:32">
      <c r="A3167" s="99"/>
      <c r="B3167" s="93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255.6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715.68000000000006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971.28000000000009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971.3</v>
      </c>
      <c r="AD3167" s="48">
        <f>(ROUND(AC3167-AC3154,1)/AC3154)</f>
        <v>0.24366197183098592</v>
      </c>
      <c r="AE3167" s="113"/>
      <c r="AF3167" s="60"/>
    </row>
    <row r="3168" spans="1:32">
      <c r="A3168" s="99"/>
      <c r="B3168" s="93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255.6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626.22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881.82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881.8</v>
      </c>
      <c r="AD3168" s="48">
        <f>(ROUND(AC3168-AC3154,1)/AC3154)</f>
        <v>0.12906530089628682</v>
      </c>
      <c r="AE3168" s="113"/>
      <c r="AF3168" s="60"/>
    </row>
    <row r="3169" spans="1:32">
      <c r="A3169" s="106" t="s">
        <v>0</v>
      </c>
      <c r="B3169" s="90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296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492.09999999999997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788.09999999999991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788.1</v>
      </c>
      <c r="AD3169" s="58" t="s">
        <v>330</v>
      </c>
      <c r="AE3169" s="113" t="s">
        <v>814</v>
      </c>
      <c r="AF3169" s="60"/>
    </row>
    <row r="3170" spans="1:32">
      <c r="A3170" s="99" t="s">
        <v>815</v>
      </c>
      <c r="B3170" s="91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266.40000000000003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687.31200000000001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953.71199999999999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953.7</v>
      </c>
      <c r="AD3170" s="48">
        <f>(ROUND(AC3170-AC3169,1)/AC3169)</f>
        <v>0.21012561857632278</v>
      </c>
      <c r="AE3170" s="113"/>
      <c r="AF3170" s="60"/>
    </row>
    <row r="3171" spans="1:32">
      <c r="A3171" s="99" t="s">
        <v>816</v>
      </c>
      <c r="B3171" s="91">
        <v>14</v>
      </c>
      <c r="C3171" s="21" t="s">
        <v>850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281.2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467.49499999999995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748.69499999999994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748.7</v>
      </c>
      <c r="AD3171" s="48">
        <f>(ROUND(AC3171-AC3169,1)/AC3169)</f>
        <v>-4.9993655627458444E-2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281.2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467.49499999999995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748.69499999999994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748.7</v>
      </c>
      <c r="AD3172" s="48">
        <f>(ROUND(AC3172-AC3169,1)/AC3169)</f>
        <v>-4.9993655627458444E-2</v>
      </c>
      <c r="AE3172" s="113"/>
      <c r="AF3172" s="60"/>
    </row>
    <row r="3173" spans="1:32">
      <c r="A3173" s="99" t="s">
        <v>818</v>
      </c>
      <c r="B3173" s="91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281.2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467.49499999999995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748.69499999999994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748.7</v>
      </c>
      <c r="AD3173" s="48">
        <f>(ROUND(AC3173-AC3169,1)/AC3169)</f>
        <v>-4.9993655627458444E-2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281.2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467.49499999999995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748.69499999999994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748.7</v>
      </c>
      <c r="AD3174" s="48">
        <f>(ROUND(AC3174-AC3169,1)/AC3169)</f>
        <v>-4.9993655627458444E-2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125.8</v>
      </c>
      <c r="O3175" s="14">
        <f>E3175*$E$9</f>
        <v>334.8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121.08250000000001</v>
      </c>
      <c r="T3175" s="14">
        <f>(O3175/100)*(K3175*$K$9)</f>
        <v>468.72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246.88249999999999</v>
      </c>
      <c r="Y3175" s="14">
        <f t="shared" si="1004"/>
        <v>803.52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1050.4000000000001</v>
      </c>
      <c r="AD3175" s="48">
        <f>(ROUND(AC3175-AC3169,1)/AC3169)</f>
        <v>0.33282578353000891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125.8</v>
      </c>
      <c r="O3176" s="14">
        <f>E3176*$E$10</f>
        <v>0</v>
      </c>
      <c r="P3176" s="14">
        <f>F3176*$F$10</f>
        <v>302.40000000000003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209.14250000000001</v>
      </c>
      <c r="T3176" s="14">
        <f>(O3176/100)*(K3176*$J$10)</f>
        <v>0</v>
      </c>
      <c r="U3176" s="14">
        <f>(P3176/100)*(K3176*$K$10)+(P3176/100)*(L3176*$L$10)</f>
        <v>423.36000000000007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334.9425</v>
      </c>
      <c r="Y3176" s="14">
        <f t="shared" si="1004"/>
        <v>0</v>
      </c>
      <c r="Z3176" s="14">
        <f t="shared" si="1005"/>
        <v>725.7600000000001</v>
      </c>
      <c r="AA3176" s="14">
        <f t="shared" si="1006"/>
        <v>0</v>
      </c>
      <c r="AB3176" s="14">
        <f t="shared" si="1008"/>
        <v>0</v>
      </c>
      <c r="AC3176" s="15">
        <f t="shared" si="1007"/>
        <v>1060.7</v>
      </c>
      <c r="AD3176" s="48">
        <f>(ROUND(AC3176-AC3169,1)/AC3169)</f>
        <v>0.3458951909656135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125.8</v>
      </c>
      <c r="O3177" s="14">
        <f>E3177*$E$11</f>
        <v>0</v>
      </c>
      <c r="P3177" s="14">
        <f>F3177*$F$11</f>
        <v>0</v>
      </c>
      <c r="Q3177" s="14">
        <f>G3177*$G$11</f>
        <v>273.60000000000002</v>
      </c>
      <c r="R3177" s="14">
        <f>H3177*$H$11</f>
        <v>0</v>
      </c>
      <c r="S3177" s="14">
        <f>(N3177/100)*(I3177*$I$11)+(N3177/100)*(J3177*$J$11)+(N3177/100)*(L3177*$L$11)</f>
        <v>297.20249999999999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383.04</v>
      </c>
      <c r="W3177" s="14">
        <f>(R3177/100)*(K3177*$K$11)+(R3177/100)*(L3177*$L$11)</f>
        <v>0</v>
      </c>
      <c r="X3177" s="14">
        <f t="shared" si="1003"/>
        <v>423.0025</v>
      </c>
      <c r="Y3177" s="14">
        <f t="shared" si="1004"/>
        <v>0</v>
      </c>
      <c r="Z3177" s="14">
        <f t="shared" si="1005"/>
        <v>0</v>
      </c>
      <c r="AA3177" s="14">
        <f t="shared" si="1006"/>
        <v>656.6400000000001</v>
      </c>
      <c r="AB3177" s="14">
        <f t="shared" si="1008"/>
        <v>0</v>
      </c>
      <c r="AC3177" s="15">
        <f t="shared" si="1007"/>
        <v>1079.5999999999999</v>
      </c>
      <c r="AD3177" s="48">
        <f>(ROUND(AC3177-AC3169,1)/AC3169)</f>
        <v>0.36987691917269383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125.8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302.40000000000003</v>
      </c>
      <c r="S3178" s="14">
        <f>(N3178/100)*(I3178*$I$12)+(N3178/100)*(J3178*$J$12)+(N3178/100)*(L3178*$L$12)</f>
        <v>209.14250000000001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423.36000000000007</v>
      </c>
      <c r="X3178" s="14">
        <f t="shared" si="1003"/>
        <v>334.9425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725.7600000000001</v>
      </c>
      <c r="AC3178" s="15">
        <f t="shared" si="1007"/>
        <v>1060.7</v>
      </c>
      <c r="AD3178" s="48">
        <f>(ROUND(AC3178-AC3169,1)/AC3169)</f>
        <v>0.3458951909656135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266.40000000000003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801.86400000000003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1068.2640000000001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1068.3</v>
      </c>
      <c r="AD3179" s="48">
        <f>(ROUND(AC3179-AC3169,1)/AC3169)</f>
        <v>0.35553863722877804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315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744.1875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1059.1875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1059.2</v>
      </c>
      <c r="AD3180" s="48">
        <f>(ROUND(AC3180-AC3169,1)/AC3169)</f>
        <v>0.34399187920314683</v>
      </c>
      <c r="AE3180" s="113"/>
      <c r="AF3180" s="60"/>
    </row>
    <row r="3181" spans="1:32">
      <c r="A3181" s="99"/>
      <c r="B3181" s="91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315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744.1875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1059.1875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1059.2</v>
      </c>
      <c r="AD3181" s="48">
        <f>(ROUND(AC3181-AC3169,1)/AC3169)</f>
        <v>0.34399187920314683</v>
      </c>
      <c r="AE3181" s="113"/>
      <c r="AF3181" s="60"/>
    </row>
    <row r="3182" spans="1:32">
      <c r="A3182" s="99"/>
      <c r="B3182" s="91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266.40000000000003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626.04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892.44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892.4</v>
      </c>
      <c r="AD3182" s="48">
        <f>(ROUND(AC3182-AC3169,1)/AC3169)</f>
        <v>0.13234361121685065</v>
      </c>
      <c r="AE3182" s="113"/>
      <c r="AF3182" s="60"/>
    </row>
    <row r="3183" spans="1:32">
      <c r="A3183" s="99"/>
      <c r="B3183" s="91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266.40000000000003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712.62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979.02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979</v>
      </c>
      <c r="AD3183" s="48">
        <f>(ROUND(AC3183-AC3169,1)/AC3169)</f>
        <v>0.24222814363659434</v>
      </c>
      <c r="AE3183" s="113"/>
      <c r="AF3183" s="60"/>
    </row>
    <row r="3184" spans="1:32">
      <c r="A3184" s="106" t="s">
        <v>0</v>
      </c>
      <c r="B3184" s="92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320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448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768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768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288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633.6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921.6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921.6</v>
      </c>
      <c r="AD3185" s="48">
        <f>(ROUND(AC3185-AC3184,1)/AC3184)</f>
        <v>0.19999999999999998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304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425.6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729.6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729.6</v>
      </c>
      <c r="AD3186" s="48">
        <f>(ROUND(AC3186-AC3184,1)/AC3184)</f>
        <v>-4.9999999999999996E-2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304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425.6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729.6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729.6</v>
      </c>
      <c r="AD3187" s="48">
        <f>(ROUND(AC3187-AC3184,1)/AC3184)</f>
        <v>-4.9999999999999996E-2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304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425.6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729.6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729.6</v>
      </c>
      <c r="AD3188" s="48">
        <f>(ROUND(AC3188-AC3184,1)/AC3184)</f>
        <v>-4.9999999999999996E-2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304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425.6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729.6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729.6</v>
      </c>
      <c r="AD3189" s="48">
        <f>(ROUND(AC3189-AC3184,1)/AC3184)</f>
        <v>-4.9999999999999996E-2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136</v>
      </c>
      <c r="O3190" s="14">
        <f>E3190*$E$9</f>
        <v>288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190.4</v>
      </c>
      <c r="T3190" s="14">
        <f>(O3190/100)*(K3190*$K$9)</f>
        <v>428.4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326.39999999999998</v>
      </c>
      <c r="Y3190" s="14">
        <f t="shared" si="998"/>
        <v>716.4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1042.8</v>
      </c>
      <c r="AD3190" s="48">
        <f>(ROUND(AC3190-AC3184,1)/AC3184)</f>
        <v>0.35781250000000003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136</v>
      </c>
      <c r="O3191" s="14">
        <f>E3191*$E$10</f>
        <v>0</v>
      </c>
      <c r="P3191" s="14">
        <f>F3191*$F$10</f>
        <v>288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190.4</v>
      </c>
      <c r="T3191" s="14">
        <f>(O3191/100)*(K3191*$J$10)</f>
        <v>0</v>
      </c>
      <c r="U3191" s="14">
        <f>(P3191/100)*(K3191*$K$10)+(P3191/100)*(L3191*$L$10)</f>
        <v>428.4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326.39999999999998</v>
      </c>
      <c r="Y3191" s="14">
        <f t="shared" si="998"/>
        <v>0</v>
      </c>
      <c r="Z3191" s="14">
        <f t="shared" si="999"/>
        <v>716.4</v>
      </c>
      <c r="AA3191" s="14">
        <f t="shared" si="1000"/>
        <v>0</v>
      </c>
      <c r="AB3191" s="14">
        <f t="shared" si="1010"/>
        <v>0</v>
      </c>
      <c r="AC3191" s="15">
        <f t="shared" si="1009"/>
        <v>1042.8</v>
      </c>
      <c r="AD3191" s="48">
        <f>(ROUND(AC3191-AC3184,1)/AC3184)</f>
        <v>0.35781250000000003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136</v>
      </c>
      <c r="O3192" s="14">
        <f>E3192*$E$11</f>
        <v>0</v>
      </c>
      <c r="P3192" s="14">
        <f>F3192*$F$11</f>
        <v>0</v>
      </c>
      <c r="Q3192" s="14">
        <f>G3192*$G$11</f>
        <v>288</v>
      </c>
      <c r="R3192" s="14">
        <f>H3192*$H$11</f>
        <v>0</v>
      </c>
      <c r="S3192" s="14">
        <f>(N3192/100)*(I3192*$I$11)+(N3192/100)*(J3192*$J$11)</f>
        <v>190.4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428.4</v>
      </c>
      <c r="W3192" s="14">
        <f>(R3192/100)*(K3192*$K$11)+(R3192/100)*(L3192*$L$11)</f>
        <v>0</v>
      </c>
      <c r="X3192" s="14">
        <f t="shared" si="997"/>
        <v>326.39999999999998</v>
      </c>
      <c r="Y3192" s="14">
        <f t="shared" si="998"/>
        <v>0</v>
      </c>
      <c r="Z3192" s="14">
        <f t="shared" si="999"/>
        <v>0</v>
      </c>
      <c r="AA3192" s="14">
        <f t="shared" si="1000"/>
        <v>716.4</v>
      </c>
      <c r="AB3192" s="14">
        <f t="shared" si="1010"/>
        <v>0</v>
      </c>
      <c r="AC3192" s="15">
        <f t="shared" si="1009"/>
        <v>1042.8</v>
      </c>
      <c r="AD3192" s="48">
        <f>(ROUND(AC3192-AC3184,1)/AC3184)</f>
        <v>0.35781250000000003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136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288</v>
      </c>
      <c r="S3193" s="14">
        <f>(N3193/100)*(I3193*$I$12)+(N3193/100)*(J3193*$J$12)</f>
        <v>190.4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428.4</v>
      </c>
      <c r="X3193" s="14">
        <f t="shared" si="997"/>
        <v>326.39999999999998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716.4</v>
      </c>
      <c r="AC3193" s="15">
        <f t="shared" si="1009"/>
        <v>1042.8</v>
      </c>
      <c r="AD3193" s="48">
        <f>(ROUND(AC3193-AC3184,1)/AC3184)</f>
        <v>0.35781250000000003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288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756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1044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1044</v>
      </c>
      <c r="AD3194" s="48">
        <f>(ROUND(AC3194-AC3184,1)/AC3184)</f>
        <v>0.359375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288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756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1044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1044</v>
      </c>
      <c r="AD3195" s="48">
        <f>(ROUND(AC3195-AC3184,1)/AC3184)</f>
        <v>0.359375</v>
      </c>
      <c r="AE3195" s="113"/>
      <c r="AF3195" s="60"/>
    </row>
    <row r="3196" spans="1:32">
      <c r="A3196" s="99"/>
      <c r="B3196" s="93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288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756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1044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1044</v>
      </c>
      <c r="AD3196" s="48">
        <f>(ROUND(AC3196-AC3184,1)/AC3184)</f>
        <v>0.359375</v>
      </c>
      <c r="AE3196" s="113"/>
      <c r="AF3196" s="60"/>
    </row>
    <row r="3197" spans="1:32">
      <c r="A3197" s="99"/>
      <c r="B3197" s="93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288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568.79999999999995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856.8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856.8</v>
      </c>
      <c r="AD3197" s="48">
        <f>(ROUND(AC3197-AC3184,1)/AC3184)</f>
        <v>0.11562499999999999</v>
      </c>
      <c r="AE3197" s="113"/>
      <c r="AF3197" s="60"/>
    </row>
    <row r="3198" spans="1:32">
      <c r="A3198" s="99"/>
      <c r="B3198" s="93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288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655.20000000000005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943.2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943.2</v>
      </c>
      <c r="AD3198" s="48">
        <f>(ROUND(AC3198-AC3184,1)/AC3184)</f>
        <v>0.22812499999999999</v>
      </c>
      <c r="AE3198" s="113"/>
      <c r="AF3198" s="60"/>
    </row>
    <row r="3199" spans="1:32">
      <c r="A3199" s="106" t="s">
        <v>0</v>
      </c>
      <c r="B3199" s="90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360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409.5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769.5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769.5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324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609.12000000000012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933.12000000000012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933.1</v>
      </c>
      <c r="AD3200" s="48">
        <f>(ROUND(AC3200-AC3199,1)/AC3199)</f>
        <v>0.21260558804418453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342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389.02499999999998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731.02499999999998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731</v>
      </c>
      <c r="AD3201" s="48">
        <f>(ROUND(AC3201-AC3199,1)/AC3199)</f>
        <v>-5.0032488628979854E-2</v>
      </c>
      <c r="AE3201" s="113"/>
      <c r="AF3201" s="60"/>
    </row>
    <row r="3202" spans="1:32">
      <c r="A3202" s="99" t="s">
        <v>817</v>
      </c>
      <c r="B3202" s="91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342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389.02499999999998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731.02499999999998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731</v>
      </c>
      <c r="AD3202" s="48">
        <f>(ROUND(AC3202-AC3199,1)/AC3199)</f>
        <v>-5.0032488628979854E-2</v>
      </c>
      <c r="AE3202" s="113"/>
      <c r="AF3202" s="60"/>
    </row>
    <row r="3203" spans="1:32">
      <c r="A3203" s="99" t="s">
        <v>818</v>
      </c>
      <c r="B3203" s="91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342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389.02499999999998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731.02499999999998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731</v>
      </c>
      <c r="AD3203" s="48">
        <f>(ROUND(AC3203-AC3199,1)/AC3199)</f>
        <v>-5.0032488628979854E-2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342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389.02499999999998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731.02499999999998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731</v>
      </c>
      <c r="AD3204" s="48">
        <f>(ROUND(AC3204-AC3199,1)/AC3199)</f>
        <v>-5.0032488628979854E-2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153</v>
      </c>
      <c r="O3205" s="14">
        <f>E3205*$E$9</f>
        <v>324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174.03749999999999</v>
      </c>
      <c r="T3205" s="14">
        <f>(O3205/100)*(K3205*$K$9)</f>
        <v>396.90000000000003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327.03750000000002</v>
      </c>
      <c r="Y3205" s="14">
        <f t="shared" si="1012"/>
        <v>720.90000000000009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1047.9000000000001</v>
      </c>
      <c r="AD3205" s="48">
        <f>(ROUND(AC3205-AC3199,1)/AC3199)</f>
        <v>0.36179337231968806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153</v>
      </c>
      <c r="O3206" s="14">
        <f>E3206*$E$10</f>
        <v>0</v>
      </c>
      <c r="P3206" s="14">
        <f>F3206*$F$10</f>
        <v>324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174.03749999999999</v>
      </c>
      <c r="T3206" s="14">
        <f>(O3206/100)*(K3206*$J$10)</f>
        <v>0</v>
      </c>
      <c r="U3206" s="14">
        <f>(P3206/100)*(K3206*$K$10)+(P3206/100)*(L3206*$L$10)</f>
        <v>396.90000000000003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327.03750000000002</v>
      </c>
      <c r="Y3206" s="14">
        <f t="shared" si="1012"/>
        <v>0</v>
      </c>
      <c r="Z3206" s="14">
        <f t="shared" si="1013"/>
        <v>720.90000000000009</v>
      </c>
      <c r="AA3206" s="14">
        <f t="shared" si="1014"/>
        <v>0</v>
      </c>
      <c r="AB3206" s="14">
        <f t="shared" si="1016"/>
        <v>0</v>
      </c>
      <c r="AC3206" s="15">
        <f t="shared" si="1015"/>
        <v>1047.9000000000001</v>
      </c>
      <c r="AD3206" s="48">
        <f>(ROUND(AC3206-AC3199,1)/AC3199)</f>
        <v>0.36179337231968806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153</v>
      </c>
      <c r="O3207" s="14">
        <f>E3207*$E$11</f>
        <v>0</v>
      </c>
      <c r="P3207" s="14">
        <f>F3207*$F$11</f>
        <v>0</v>
      </c>
      <c r="Q3207" s="14">
        <f>G3207*$G$11</f>
        <v>324</v>
      </c>
      <c r="R3207" s="14">
        <f>H3207*$H$11</f>
        <v>0</v>
      </c>
      <c r="S3207" s="14">
        <f>(N3207/100)*(I3207*$I$11)+(N3207/100)*(J3207*$J$11)</f>
        <v>174.03749999999999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396.90000000000003</v>
      </c>
      <c r="W3207" s="14">
        <f>(R3207/100)*(K3207*$K$11)+(R3207/100)*(L3207*$L$11)</f>
        <v>0</v>
      </c>
      <c r="X3207" s="14">
        <f t="shared" si="1011"/>
        <v>327.03750000000002</v>
      </c>
      <c r="Y3207" s="14">
        <f t="shared" si="1012"/>
        <v>0</v>
      </c>
      <c r="Z3207" s="14">
        <f t="shared" si="1013"/>
        <v>0</v>
      </c>
      <c r="AA3207" s="14">
        <f t="shared" si="1014"/>
        <v>720.90000000000009</v>
      </c>
      <c r="AB3207" s="14">
        <f t="shared" si="1016"/>
        <v>0</v>
      </c>
      <c r="AC3207" s="15">
        <f t="shared" si="1015"/>
        <v>1047.9000000000001</v>
      </c>
      <c r="AD3207" s="48">
        <f>(ROUND(AC3207-AC3199,1)/AC3199)</f>
        <v>0.36179337231968806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153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324</v>
      </c>
      <c r="S3208" s="14">
        <f>(N3208/100)*(I3208*$I$12)+(N3208/100)*(J3208*$J$12)</f>
        <v>174.03749999999999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396.90000000000003</v>
      </c>
      <c r="X3208" s="14">
        <f t="shared" si="1011"/>
        <v>327.03750000000002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720.90000000000009</v>
      </c>
      <c r="AC3208" s="15">
        <f t="shared" si="1015"/>
        <v>1047.9000000000001</v>
      </c>
      <c r="AD3208" s="48">
        <f>(ROUND(AC3208-AC3199,1)/AC3199)</f>
        <v>0.36179337231968806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324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720.09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1044.0900000000001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1044.0999999999999</v>
      </c>
      <c r="AD3209" s="48">
        <f>(ROUND(AC3209-AC3199,1)/AC3199)</f>
        <v>0.35685510071474985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324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720.09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1044.0900000000001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1044.0999999999999</v>
      </c>
      <c r="AD3210" s="48">
        <f>(ROUND(AC3210-AC3199,1)/AC3199)</f>
        <v>0.35685510071474985</v>
      </c>
      <c r="AE3210" s="113"/>
      <c r="AF3210" s="60"/>
    </row>
    <row r="3211" spans="1:32">
      <c r="A3211" s="99"/>
      <c r="B3211" s="91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324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720.09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1044.0900000000001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1044.0999999999999</v>
      </c>
      <c r="AD3211" s="48">
        <f>(ROUND(AC3211-AC3199,1)/AC3199)</f>
        <v>0.35685510071474985</v>
      </c>
      <c r="AE3211" s="113"/>
      <c r="AF3211" s="60"/>
    </row>
    <row r="3212" spans="1:32">
      <c r="A3212" s="99"/>
      <c r="B3212" s="91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324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534.6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858.6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858.6</v>
      </c>
      <c r="AD3212" s="48">
        <f>(ROUND(AC3212-AC3199,1)/AC3199)</f>
        <v>0.11578947368421053</v>
      </c>
      <c r="AE3212" s="113"/>
      <c r="AF3212" s="60"/>
    </row>
    <row r="3213" spans="1:32">
      <c r="A3213" s="99"/>
      <c r="B3213" s="91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324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631.80000000000007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955.80000000000007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955.8</v>
      </c>
      <c r="AD3213" s="48">
        <f>(ROUND(AC3213-AC3199,1)/AC3199)</f>
        <v>0.24210526315789474</v>
      </c>
      <c r="AE3213" s="113"/>
      <c r="AF3213" s="60"/>
    </row>
    <row r="3214" spans="1:32">
      <c r="A3214" s="106" t="s">
        <v>0</v>
      </c>
      <c r="B3214" s="92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490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770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770</v>
      </c>
      <c r="AD3214" s="58" t="s">
        <v>330</v>
      </c>
      <c r="AE3214" s="113" t="s">
        <v>814</v>
      </c>
      <c r="AF3214" s="60"/>
    </row>
    <row r="3215" spans="1:32">
      <c r="A3215" s="99" t="s">
        <v>815</v>
      </c>
      <c r="B3215" s="93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252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680.4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932.4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932.4</v>
      </c>
      <c r="AD3215" s="48">
        <f>(ROUND(AC3215-AC3214,1)/AC3214)</f>
        <v>0.21090909090909091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266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465.5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731.5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731.5</v>
      </c>
      <c r="AD3216" s="48">
        <f>(ROUND(AC3216-AC3214,1)/AC3214)</f>
        <v>-0.05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266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465.5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731.5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731.5</v>
      </c>
      <c r="AD3217" s="48">
        <f>(ROUND(AC3217-AC3214,1)/AC3214)</f>
        <v>-0.05</v>
      </c>
      <c r="AE3217" s="113"/>
      <c r="AF3217" s="60"/>
    </row>
    <row r="3218" spans="1:32">
      <c r="A3218" s="99" t="s">
        <v>818</v>
      </c>
      <c r="B3218" s="93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266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465.5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731.5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731.5</v>
      </c>
      <c r="AD3218" s="48">
        <f>(ROUND(AC3218-AC3214,1)/AC3214)</f>
        <v>-0.05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266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465.5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731.5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731.5</v>
      </c>
      <c r="AD3219" s="48">
        <f>(ROUND(AC3219-AC3214,1)/AC3214)</f>
        <v>-0.05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119</v>
      </c>
      <c r="O3220" s="14">
        <f>E3220*$E$9</f>
        <v>327.60000000000002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124.95</v>
      </c>
      <c r="T3220" s="14">
        <f>(O3220/100)*(K3220*$K$9)</f>
        <v>458.64000000000004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243.95</v>
      </c>
      <c r="Y3220" s="14">
        <f t="shared" si="1012"/>
        <v>786.24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1030.2</v>
      </c>
      <c r="AD3220" s="48">
        <f>(ROUND(AC3220-AC3214,1)/AC3214)</f>
        <v>0.3379220779220779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119</v>
      </c>
      <c r="O3221" s="14">
        <f>E3221*$E$10</f>
        <v>0</v>
      </c>
      <c r="P3221" s="14">
        <f>F3221*$F$10</f>
        <v>297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208.25</v>
      </c>
      <c r="T3221" s="14">
        <f>(O3221/100)*(K3221*$J$10)</f>
        <v>0</v>
      </c>
      <c r="U3221" s="14">
        <f>(P3221/100)*(K3221*$K$10)+(P3221/100)*(L3221*$L$10)</f>
        <v>415.8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327.25</v>
      </c>
      <c r="Y3221" s="14">
        <f t="shared" si="1012"/>
        <v>0</v>
      </c>
      <c r="Z3221" s="14">
        <f t="shared" si="1013"/>
        <v>712.8</v>
      </c>
      <c r="AA3221" s="14">
        <f t="shared" si="1014"/>
        <v>0</v>
      </c>
      <c r="AB3221" s="14">
        <f t="shared" si="1018"/>
        <v>0</v>
      </c>
      <c r="AC3221" s="15">
        <f t="shared" si="1017"/>
        <v>1040.0999999999999</v>
      </c>
      <c r="AD3221" s="48">
        <f>(ROUND(AC3221-AC3214,1)/AC3214)</f>
        <v>0.3507792207792208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119</v>
      </c>
      <c r="O3222" s="14">
        <f>E3222*$E$11</f>
        <v>0</v>
      </c>
      <c r="P3222" s="14">
        <f>F3222*$F$11</f>
        <v>0</v>
      </c>
      <c r="Q3222" s="14">
        <f>G3222*$G$11</f>
        <v>266.40000000000003</v>
      </c>
      <c r="R3222" s="14">
        <f>H3222*$H$11</f>
        <v>0</v>
      </c>
      <c r="S3222" s="14">
        <f>(N3222/100)*(I3222*$I$11)+(N3222/100)*(J3222*$J$11)+(N3222/100)*(L3222*$L$11)</f>
        <v>291.55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372.96000000000004</v>
      </c>
      <c r="W3222" s="14">
        <f>(R3222/100)*(K3222*$K$11)+(R3222/100)*(L3222*$L$11)</f>
        <v>0</v>
      </c>
      <c r="X3222" s="14">
        <f t="shared" si="1011"/>
        <v>410.55</v>
      </c>
      <c r="Y3222" s="14">
        <f t="shared" si="1012"/>
        <v>0</v>
      </c>
      <c r="Z3222" s="14">
        <f t="shared" si="1013"/>
        <v>0</v>
      </c>
      <c r="AA3222" s="14">
        <f t="shared" si="1014"/>
        <v>639.36000000000013</v>
      </c>
      <c r="AB3222" s="14">
        <f t="shared" si="1018"/>
        <v>0</v>
      </c>
      <c r="AC3222" s="15">
        <f t="shared" si="1017"/>
        <v>1049.9000000000001</v>
      </c>
      <c r="AD3222" s="48">
        <f>(ROUND(AC3222-AC3214,1)/AC3214)</f>
        <v>0.3635064935064935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119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297</v>
      </c>
      <c r="S3223" s="14">
        <f>(N3223/100)*(I3223*$I$12)+(N3223/100)*(J3223*$J$12)+(N3223/100)*(L3223*$L$12)</f>
        <v>208.25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415.8</v>
      </c>
      <c r="X3223" s="14">
        <f t="shared" si="1011"/>
        <v>327.25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712.8</v>
      </c>
      <c r="AC3223" s="15">
        <f t="shared" si="1017"/>
        <v>1040.0999999999999</v>
      </c>
      <c r="AD3223" s="48">
        <f>(ROUND(AC3223-AC3214,1)/AC3214)</f>
        <v>0.3507792207792208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252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793.80000000000007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1045.8000000000002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1045.8</v>
      </c>
      <c r="AD3224" s="48">
        <f>(ROUND(AC3224-AC3214,1)/AC3214)</f>
        <v>0.35818181818181821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300.60000000000002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736.47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1037.0700000000002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1037.0999999999999</v>
      </c>
      <c r="AD3225" s="48">
        <f>(ROUND(AC3225-AC3214,1)/AC3214)</f>
        <v>0.3468831168831169</v>
      </c>
      <c r="AE3225" s="113"/>
      <c r="AF3225" s="60"/>
    </row>
    <row r="3226" spans="1:32">
      <c r="A3226" s="99"/>
      <c r="B3226" s="93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300.60000000000002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736.47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1037.0700000000002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1037.0999999999999</v>
      </c>
      <c r="AD3226" s="48">
        <f>(ROUND(AC3226-AC3214,1)/AC3214)</f>
        <v>0.3468831168831169</v>
      </c>
      <c r="AE3226" s="113"/>
      <c r="AF3226" s="60"/>
    </row>
    <row r="3227" spans="1:32">
      <c r="A3227" s="99"/>
      <c r="B3227" s="93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252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617.4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869.4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869.4</v>
      </c>
      <c r="AD3227" s="48">
        <f>(ROUND(AC3227-AC3214,1)/AC3214)</f>
        <v>0.12909090909090909</v>
      </c>
      <c r="AE3227" s="113"/>
      <c r="AF3227" s="60"/>
    </row>
    <row r="3228" spans="1:32">
      <c r="A3228" s="99"/>
      <c r="B3228" s="93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252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705.6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957.6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957.6</v>
      </c>
      <c r="AD3228" s="48">
        <f>(ROUND(AC3228-AC3214,1)/AC3214)</f>
        <v>0.24363636363636362</v>
      </c>
      <c r="AE3228" s="113"/>
      <c r="AF3228" s="60"/>
    </row>
    <row r="3229" spans="1:32">
      <c r="A3229" s="106" t="s">
        <v>0</v>
      </c>
      <c r="B3229" s="90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370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388.5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758.5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758.5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333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586.07999999999993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919.07999999999993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919.1</v>
      </c>
      <c r="AD3230" s="48">
        <f>(ROUND(AC3230-AC3229,1)/AC3229)</f>
        <v>0.2117336849044166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351.5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369.07499999999999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720.57500000000005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720.6</v>
      </c>
      <c r="AD3231" s="48">
        <f>(ROUND(AC3231-AC3229,1)/AC3229)</f>
        <v>-4.996704021094265E-2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351.5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369.07499999999999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720.57500000000005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720.6</v>
      </c>
      <c r="AD3232" s="48">
        <f>(ROUND(AC3232-AC3229,1)/AC3229)</f>
        <v>-4.996704021094265E-2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351.5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369.07499999999999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720.57500000000005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720.6</v>
      </c>
      <c r="AD3233" s="48">
        <f>(ROUND(AC3233-AC3229,1)/AC3229)</f>
        <v>-4.996704021094265E-2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351.5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369.07499999999999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720.57500000000005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720.6</v>
      </c>
      <c r="AD3234" s="48">
        <f>(ROUND(AC3234-AC3229,1)/AC3229)</f>
        <v>-4.996704021094265E-2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158.1</v>
      </c>
      <c r="O3235" s="14">
        <f>E3235*$E$9</f>
        <v>333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166.005</v>
      </c>
      <c r="T3235" s="14">
        <f>(O3235/100)*(K3235*$K$9)</f>
        <v>372.96000000000004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324.10500000000002</v>
      </c>
      <c r="Y3235" s="14">
        <f t="shared" si="1020"/>
        <v>705.96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1030.0999999999999</v>
      </c>
      <c r="AD3235" s="48">
        <f>(ROUND(AC3235-AC3229,1)/AC3229)</f>
        <v>0.3580751483190508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158.1</v>
      </c>
      <c r="O3236" s="14">
        <f>E3236*$E$10</f>
        <v>0</v>
      </c>
      <c r="P3236" s="14">
        <f>F3236*$F$10</f>
        <v>333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166.005</v>
      </c>
      <c r="T3236" s="14">
        <f>(O3236/100)*(K3236*$J$10)</f>
        <v>0</v>
      </c>
      <c r="U3236" s="14">
        <f>(P3236/100)*(K3236*$K$10)+(P3236/100)*(L3236*$L$10)</f>
        <v>372.96000000000004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324.10500000000002</v>
      </c>
      <c r="Y3236" s="14">
        <f t="shared" si="1020"/>
        <v>0</v>
      </c>
      <c r="Z3236" s="14">
        <f t="shared" si="1021"/>
        <v>705.96</v>
      </c>
      <c r="AA3236" s="14">
        <f t="shared" si="1022"/>
        <v>0</v>
      </c>
      <c r="AB3236" s="14">
        <f t="shared" si="1024"/>
        <v>0</v>
      </c>
      <c r="AC3236" s="15">
        <f t="shared" si="1023"/>
        <v>1030.0999999999999</v>
      </c>
      <c r="AD3236" s="48">
        <f>(ROUND(AC3236-AC3229,1)/AC3229)</f>
        <v>0.3580751483190508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158.1</v>
      </c>
      <c r="O3237" s="14">
        <f>E3237*$E$11</f>
        <v>0</v>
      </c>
      <c r="P3237" s="14">
        <f>F3237*$F$11</f>
        <v>0</v>
      </c>
      <c r="Q3237" s="14">
        <f>G3237*$G$11</f>
        <v>333</v>
      </c>
      <c r="R3237" s="14">
        <f>H3237*$H$11</f>
        <v>0</v>
      </c>
      <c r="S3237" s="14">
        <f>(N3237/100)*(I3237*$I$11)+(N3237/100)*(J3237*$J$11)</f>
        <v>166.005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372.96000000000004</v>
      </c>
      <c r="W3237" s="14">
        <f>(R3237/100)*(K3237*$K$11)+(R3237/100)*(L3237*$L$11)</f>
        <v>0</v>
      </c>
      <c r="X3237" s="14">
        <f t="shared" si="1019"/>
        <v>324.10500000000002</v>
      </c>
      <c r="Y3237" s="14">
        <f t="shared" si="1020"/>
        <v>0</v>
      </c>
      <c r="Z3237" s="14">
        <f t="shared" si="1021"/>
        <v>0</v>
      </c>
      <c r="AA3237" s="14">
        <f t="shared" si="1022"/>
        <v>705.96</v>
      </c>
      <c r="AB3237" s="14">
        <f t="shared" si="1024"/>
        <v>0</v>
      </c>
      <c r="AC3237" s="15">
        <f t="shared" si="1023"/>
        <v>1030.0999999999999</v>
      </c>
      <c r="AD3237" s="48">
        <f>(ROUND(AC3237-AC3229,1)/AC3229)</f>
        <v>0.3580751483190508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158.1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333</v>
      </c>
      <c r="S3238" s="14">
        <f>(N3238/100)*(I3238*$I$12)+(N3238/100)*(J3238*$J$12)</f>
        <v>166.005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372.96000000000004</v>
      </c>
      <c r="X3238" s="14">
        <f t="shared" si="1019"/>
        <v>324.10500000000002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705.96</v>
      </c>
      <c r="AC3238" s="15">
        <f t="shared" si="1023"/>
        <v>1030.0999999999999</v>
      </c>
      <c r="AD3238" s="48">
        <f>(ROUND(AC3238-AC3229,1)/AC3229)</f>
        <v>0.3580751483190508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333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699.30000000000007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1032.3000000000002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1032.3</v>
      </c>
      <c r="AD3239" s="48">
        <f>(ROUND(AC3239-AC3229,1)/AC3229)</f>
        <v>0.36097560975609755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333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699.30000000000007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1032.3000000000002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1032.3</v>
      </c>
      <c r="AD3240" s="48">
        <f>(ROUND(AC3240-AC3229,1)/AC3229)</f>
        <v>0.36097560975609755</v>
      </c>
      <c r="AE3240" s="113"/>
      <c r="AF3240" s="60"/>
    </row>
    <row r="3241" spans="1:32">
      <c r="A3241" s="99"/>
      <c r="B3241" s="91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333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699.30000000000007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1032.3000000000002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1032.3</v>
      </c>
      <c r="AD3241" s="48">
        <f>(ROUND(AC3241-AC3229,1)/AC3229)</f>
        <v>0.36097560975609755</v>
      </c>
      <c r="AE3241" s="113"/>
      <c r="AF3241" s="60"/>
    </row>
    <row r="3242" spans="1:32">
      <c r="A3242" s="99"/>
      <c r="B3242" s="91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333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516.15000000000009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849.15000000000009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849.2</v>
      </c>
      <c r="AD3242" s="48">
        <f>(ROUND(AC3242-AC3229,1)/AC3229)</f>
        <v>0.11957811470006592</v>
      </c>
      <c r="AE3242" s="113"/>
      <c r="AF3242" s="60"/>
    </row>
    <row r="3243" spans="1:32">
      <c r="A3243" s="99"/>
      <c r="B3243" s="91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333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616.05000000000007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949.05000000000007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949.1</v>
      </c>
      <c r="AD3243" s="48">
        <f>(ROUND(AC3243-AC3229,1)/AC3229)</f>
        <v>0.25128543177323664</v>
      </c>
      <c r="AE3243" s="113"/>
      <c r="AF3243" s="60"/>
    </row>
    <row r="3244" spans="1:32">
      <c r="A3244" s="106" t="s">
        <v>0</v>
      </c>
      <c r="B3244" s="92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272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499.80000000000007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771.80000000000007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771.8</v>
      </c>
      <c r="AD3244" s="58" t="s">
        <v>329</v>
      </c>
      <c r="AE3244" s="113" t="s">
        <v>814</v>
      </c>
      <c r="AF3244" s="60"/>
    </row>
    <row r="3245" spans="1:32">
      <c r="A3245" s="99" t="s">
        <v>815</v>
      </c>
      <c r="B3245" s="93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244.8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689.11199999999997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933.91200000000003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933.9</v>
      </c>
      <c r="AD3245" s="48">
        <f>(ROUND(AC3245-AC3244,1)/AC3244)</f>
        <v>0.21002850479398807</v>
      </c>
      <c r="AE3245" s="113"/>
      <c r="AF3245" s="60"/>
    </row>
    <row r="3246" spans="1:32">
      <c r="A3246" s="99" t="s">
        <v>816</v>
      </c>
      <c r="B3246" s="93">
        <v>0</v>
      </c>
      <c r="C3246" s="21" t="s">
        <v>850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258.39999999999998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474.80999999999995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733.20999999999992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733.2</v>
      </c>
      <c r="AD3246" s="48">
        <f>(ROUND(AC3246-AC3244,1)/AC3244)</f>
        <v>-5.0012956724540043E-2</v>
      </c>
      <c r="AE3246" s="113"/>
      <c r="AF3246" s="60"/>
    </row>
    <row r="3247" spans="1:32">
      <c r="A3247" s="99" t="s">
        <v>817</v>
      </c>
      <c r="B3247" s="93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258.39999999999998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474.80999999999995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733.20999999999992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733.2</v>
      </c>
      <c r="AD3247" s="48">
        <f>(ROUND(AC3247-AC3244,1)/AC3244)</f>
        <v>-5.0012956724540043E-2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258.39999999999998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474.80999999999995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733.20999999999992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733.2</v>
      </c>
      <c r="AD3248" s="48">
        <f>(ROUND(AC3248-AC3244,1)/AC3244)</f>
        <v>-5.0012956724540043E-2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258.39999999999998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474.80999999999995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733.20999999999992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733.2</v>
      </c>
      <c r="AD3249" s="48">
        <f>(ROUND(AC3249-AC3244,1)/AC3244)</f>
        <v>-5.0012956724540043E-2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115.6</v>
      </c>
      <c r="O3250" s="14">
        <f>E3250*$E$9</f>
        <v>374.40000000000003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212.41499999999996</v>
      </c>
      <c r="T3250" s="14">
        <f>(O3250/100)*(K3250*$K$9)</f>
        <v>327.60000000000002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328.01499999999999</v>
      </c>
      <c r="Y3250" s="14">
        <f t="shared" si="1026"/>
        <v>702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1030</v>
      </c>
      <c r="AD3250" s="48">
        <f>(ROUND(AC3250-AC3244,1)/AC3244)</f>
        <v>0.33454262762373671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115.6</v>
      </c>
      <c r="O3251" s="14">
        <f>E3251*$E$10</f>
        <v>0</v>
      </c>
      <c r="P3251" s="14">
        <f>F3251*$F$10</f>
        <v>399.6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161.83999999999997</v>
      </c>
      <c r="T3251" s="14">
        <f>(O3251/100)*(K3251*$J$10)</f>
        <v>0</v>
      </c>
      <c r="U3251" s="14">
        <f>(P3251/100)*(K3251*$K$10)+(P3251/100)*(L3251*$L$10)</f>
        <v>349.65000000000003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277.43999999999994</v>
      </c>
      <c r="Y3251" s="14">
        <f t="shared" si="1026"/>
        <v>0</v>
      </c>
      <c r="Z3251" s="14">
        <f t="shared" si="1027"/>
        <v>749.25</v>
      </c>
      <c r="AA3251" s="14">
        <f t="shared" si="1028"/>
        <v>0</v>
      </c>
      <c r="AB3251" s="14">
        <f t="shared" si="1030"/>
        <v>0</v>
      </c>
      <c r="AC3251" s="15">
        <f t="shared" si="1029"/>
        <v>1026.7</v>
      </c>
      <c r="AD3251" s="48">
        <f>(ROUND(AC3251-AC3244,1)/AC3244)</f>
        <v>0.33026690852552476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115.6</v>
      </c>
      <c r="O3252" s="14">
        <f>E3252*$E$11</f>
        <v>0</v>
      </c>
      <c r="P3252" s="14">
        <f>F3252*$F$11</f>
        <v>0</v>
      </c>
      <c r="Q3252" s="14">
        <f>G3252*$G$11</f>
        <v>423</v>
      </c>
      <c r="R3252" s="14">
        <f>H3252*$H$11</f>
        <v>0</v>
      </c>
      <c r="S3252" s="14">
        <f>(N3252/100)*(I3252*$I$11)+(N3252/100)*(J3252*$J$11)+(N3252/100)*(K3252*$L$11)</f>
        <v>111.26499999999999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370.12500000000006</v>
      </c>
      <c r="W3252" s="14">
        <f>(R3252/100)*(K3252*$K$11)+(R3252/100)*(L3252*$L$11)</f>
        <v>0</v>
      </c>
      <c r="X3252" s="14">
        <f t="shared" si="1025"/>
        <v>226.86499999999998</v>
      </c>
      <c r="Y3252" s="14">
        <f t="shared" si="1026"/>
        <v>0</v>
      </c>
      <c r="Z3252" s="14">
        <f t="shared" si="1027"/>
        <v>0</v>
      </c>
      <c r="AA3252" s="14">
        <f t="shared" si="1028"/>
        <v>793.125</v>
      </c>
      <c r="AB3252" s="14">
        <f t="shared" si="1030"/>
        <v>0</v>
      </c>
      <c r="AC3252" s="15">
        <f t="shared" si="1029"/>
        <v>1020</v>
      </c>
      <c r="AD3252" s="48">
        <f>(ROUND(AC3252-AC3244,1)/AC3244)</f>
        <v>0.32158590308370044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115.6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399.6</v>
      </c>
      <c r="S3253" s="14">
        <f>(N3253/100)*(I3253*$I$12)+(N3253/100)*(J3253*$J$12)+(N3253/100)*(K3253*$L$12)</f>
        <v>161.83999999999997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349.65000000000003</v>
      </c>
      <c r="X3253" s="14">
        <f t="shared" si="1025"/>
        <v>277.43999999999994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749.25</v>
      </c>
      <c r="AC3253" s="15">
        <f t="shared" si="1029"/>
        <v>1026.7</v>
      </c>
      <c r="AD3253" s="48">
        <f>(ROUND(AC3253-AC3244,1)/AC3244)</f>
        <v>0.33026690852552476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244.8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801.10799999999995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1045.9079999999999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1045.9000000000001</v>
      </c>
      <c r="AD3254" s="48">
        <f>(ROUND(AC3254-AC3244,1)/AC3244)</f>
        <v>0.35514381964239444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360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661.5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1021.5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1021.5</v>
      </c>
      <c r="AD3255" s="48">
        <f>(ROUND(AC3255-AC3244,1)/AC3244)</f>
        <v>0.3235294117647059</v>
      </c>
      <c r="AE3255" s="113"/>
      <c r="AF3255" s="60"/>
    </row>
    <row r="3256" spans="1:32">
      <c r="A3256" s="99"/>
      <c r="B3256" s="93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360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661.5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1021.5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1021.5</v>
      </c>
      <c r="AD3256" s="48">
        <f>(ROUND(AC3256-AC3244,1)/AC3244)</f>
        <v>0.3235294117647059</v>
      </c>
      <c r="AE3256" s="113"/>
      <c r="AF3256" s="60"/>
    </row>
    <row r="3257" spans="1:32">
      <c r="A3257" s="99"/>
      <c r="B3257" s="93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244.8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630.3599999999999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875.15999999999985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875.2</v>
      </c>
      <c r="AD3257" s="48">
        <f>(ROUND(AC3257-AC3244,1)/AC3244)</f>
        <v>0.13397253174397514</v>
      </c>
      <c r="AE3257" s="111"/>
      <c r="AF3257" s="63"/>
    </row>
    <row r="3258" spans="1:32">
      <c r="A3258" s="99"/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244.8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716.04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960.83999999999992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960.8</v>
      </c>
      <c r="AD3258" s="48">
        <f>(ROUND(AC3258-AC3244,1)/AC3244)</f>
        <v>0.24488209380668569</v>
      </c>
      <c r="AE3258" s="113"/>
      <c r="AF3258" s="60"/>
    </row>
    <row r="3259" spans="1:32">
      <c r="A3259" s="107"/>
      <c r="B3259" s="156" t="s">
        <v>156</v>
      </c>
      <c r="C3259" s="156"/>
      <c r="D3259" s="156"/>
      <c r="E3259" s="156"/>
      <c r="F3259" s="156"/>
      <c r="G3259" s="156"/>
      <c r="H3259" s="156"/>
      <c r="I3259" s="156"/>
      <c r="J3259" s="156"/>
      <c r="K3259" s="156"/>
      <c r="L3259" s="156"/>
      <c r="M3259" s="156"/>
      <c r="N3259" s="156"/>
      <c r="O3259" s="156"/>
      <c r="P3259" s="156"/>
      <c r="Q3259" s="156"/>
      <c r="R3259" s="156"/>
      <c r="S3259" s="156"/>
      <c r="T3259" s="156"/>
      <c r="U3259" s="156"/>
      <c r="V3259" s="156"/>
      <c r="W3259" s="156"/>
      <c r="X3259" s="156"/>
      <c r="Y3259" s="156"/>
      <c r="Z3259" s="156"/>
      <c r="AA3259" s="156"/>
      <c r="AB3259" s="156"/>
      <c r="AC3259" s="18">
        <v>500</v>
      </c>
      <c r="AD3259" s="18"/>
      <c r="AE3259" s="113"/>
      <c r="AF3259" s="60"/>
    </row>
    <row r="3260" spans="1:32">
      <c r="A3260" s="106" t="s">
        <v>0</v>
      </c>
      <c r="B3260" s="87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220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327.25000000000006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547.25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547.29999999999995</v>
      </c>
      <c r="AD3260" s="48">
        <v>0</v>
      </c>
      <c r="AE3260" s="113" t="s">
        <v>814</v>
      </c>
      <c r="AF3260" s="60"/>
    </row>
    <row r="3261" spans="1:32">
      <c r="A3261" s="99" t="s">
        <v>815</v>
      </c>
      <c r="B3261" s="87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198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459.36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657.36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657.4</v>
      </c>
      <c r="AD3261" s="48">
        <f>(ROUND(AC3261-AC3260,1)/AC3260)</f>
        <v>0.20116937694134845</v>
      </c>
      <c r="AE3261" s="113"/>
      <c r="AF3261" s="60"/>
    </row>
    <row r="3262" spans="1:32">
      <c r="A3262" s="99" t="s">
        <v>816</v>
      </c>
      <c r="B3262" s="87">
        <v>20</v>
      </c>
      <c r="C3262" s="21" t="s">
        <v>850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209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310.88749999999999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519.88750000000005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519.9</v>
      </c>
      <c r="AD3262" s="48">
        <f>(ROUND(AC3262-AC3260,1)/AC3260)</f>
        <v>-5.0063950301479997E-2</v>
      </c>
      <c r="AE3262" s="113"/>
      <c r="AF3262" s="60"/>
    </row>
    <row r="3263" spans="1:32">
      <c r="A3263" s="99" t="s">
        <v>817</v>
      </c>
      <c r="B3263" s="87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209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310.88749999999999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519.88750000000005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519.9</v>
      </c>
      <c r="AD3263" s="48">
        <f>(ROUND(AC3263-AC3260,1)/AC3260)</f>
        <v>-5.0063950301479997E-2</v>
      </c>
      <c r="AE3263" s="113"/>
      <c r="AF3263" s="60"/>
    </row>
    <row r="3264" spans="1:32">
      <c r="A3264" s="99" t="s">
        <v>818</v>
      </c>
      <c r="B3264" s="87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209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310.88749999999999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519.88750000000005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519.9</v>
      </c>
      <c r="AD3264" s="48">
        <f>(ROUND(AC3264-AC3260,1)/AC3260)</f>
        <v>-5.0063950301479997E-2</v>
      </c>
      <c r="AE3264" s="113"/>
      <c r="AF3264" s="60"/>
    </row>
    <row r="3265" spans="1:32">
      <c r="A3265" s="99" t="s">
        <v>667</v>
      </c>
      <c r="B3265" s="87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209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310.88749999999999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519.88750000000005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519.9</v>
      </c>
      <c r="AD3265" s="48">
        <f>(ROUND(AC3265-AC3260,1)/AC3260)</f>
        <v>-5.0063950301479997E-2</v>
      </c>
      <c r="AE3265" s="113"/>
      <c r="AF3265" s="60"/>
    </row>
    <row r="3266" spans="1:32">
      <c r="A3266" s="99" t="s">
        <v>606</v>
      </c>
      <c r="B3266" s="87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93.5</v>
      </c>
      <c r="O3266" s="14">
        <f>E3266*$E$9</f>
        <v>198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139.08125000000001</v>
      </c>
      <c r="T3266" s="14">
        <f>(O3266/100)*(K3266*$K$9)</f>
        <v>311.85000000000002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232.58125000000001</v>
      </c>
      <c r="Y3266" s="14">
        <f t="shared" si="1032"/>
        <v>509.85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742.4</v>
      </c>
      <c r="AD3266" s="48">
        <f>(ROUND(AC3266-AC3260,1)/AC3260)</f>
        <v>0.35647725196418784</v>
      </c>
      <c r="AE3266" s="113"/>
      <c r="AF3266" s="60"/>
    </row>
    <row r="3267" spans="1:32">
      <c r="A3267" s="99" t="s">
        <v>845</v>
      </c>
      <c r="B3267" s="87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93.5</v>
      </c>
      <c r="O3267" s="14">
        <f>E3267*$E$10</f>
        <v>0</v>
      </c>
      <c r="P3267" s="14">
        <f>F3267*$F$10</f>
        <v>198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139.08125000000001</v>
      </c>
      <c r="T3267" s="14">
        <f>(O3267/100)*(K3267*$J$10)</f>
        <v>0</v>
      </c>
      <c r="U3267" s="14">
        <f>(P3267/100)*(K3267*$K$10)+(P3267/100)*(L3267*$L$10)</f>
        <v>311.85000000000002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232.58125000000001</v>
      </c>
      <c r="Y3267" s="14">
        <f t="shared" si="1032"/>
        <v>0</v>
      </c>
      <c r="Z3267" s="14">
        <f t="shared" si="1033"/>
        <v>509.85</v>
      </c>
      <c r="AA3267" s="14">
        <f t="shared" si="1034"/>
        <v>0</v>
      </c>
      <c r="AB3267" s="14">
        <f t="shared" si="1036"/>
        <v>0</v>
      </c>
      <c r="AC3267" s="15">
        <f t="shared" si="1035"/>
        <v>742.4</v>
      </c>
      <c r="AD3267" s="48">
        <f>(ROUND(AC3267-AC3260,1)/AC3260)</f>
        <v>0.35647725196418784</v>
      </c>
      <c r="AE3267" s="113"/>
      <c r="AF3267" s="60"/>
    </row>
    <row r="3268" spans="1:32">
      <c r="A3268" s="99" t="s">
        <v>846</v>
      </c>
      <c r="B3268" s="87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93.5</v>
      </c>
      <c r="O3268" s="14">
        <f>E3268*$E$11</f>
        <v>0</v>
      </c>
      <c r="P3268" s="14">
        <f>F3268*$F$11</f>
        <v>0</v>
      </c>
      <c r="Q3268" s="14">
        <f>G3268*$G$11</f>
        <v>198</v>
      </c>
      <c r="R3268" s="14">
        <f>H3268*$H$11</f>
        <v>0</v>
      </c>
      <c r="S3268" s="14">
        <f>(N3268/100)*(I3268*$I$11)+(N3268/100)*(J3268*$J$11)</f>
        <v>139.08125000000001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311.85000000000002</v>
      </c>
      <c r="W3268" s="14">
        <f>(R3268/100)*(K3268*$K$11)+(R3268/100)*(L3268*$L$11)</f>
        <v>0</v>
      </c>
      <c r="X3268" s="14">
        <f t="shared" si="1031"/>
        <v>232.58125000000001</v>
      </c>
      <c r="Y3268" s="14">
        <f t="shared" si="1032"/>
        <v>0</v>
      </c>
      <c r="Z3268" s="14">
        <f t="shared" si="1033"/>
        <v>0</v>
      </c>
      <c r="AA3268" s="14">
        <f t="shared" si="1034"/>
        <v>509.85</v>
      </c>
      <c r="AB3268" s="14">
        <f t="shared" si="1036"/>
        <v>0</v>
      </c>
      <c r="AC3268" s="15">
        <f t="shared" si="1035"/>
        <v>742.4</v>
      </c>
      <c r="AD3268" s="48">
        <f>(ROUND(AC3268-AC3260,1)/AC3260)</f>
        <v>0.35647725196418784</v>
      </c>
      <c r="AE3268" s="113"/>
      <c r="AF3268" s="60"/>
    </row>
    <row r="3269" spans="1:32">
      <c r="A3269" s="99" t="s">
        <v>847</v>
      </c>
      <c r="B3269" s="87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93.5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198</v>
      </c>
      <c r="S3269" s="14">
        <f>(N3269/100)*(I3269*$I$12)+(N3269/100)*(J3269*$J$12)</f>
        <v>139.08125000000001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311.85000000000002</v>
      </c>
      <c r="X3269" s="14">
        <f t="shared" si="1031"/>
        <v>232.58125000000001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509.85</v>
      </c>
      <c r="AC3269" s="15">
        <f t="shared" si="1035"/>
        <v>742.4</v>
      </c>
      <c r="AD3269" s="48">
        <f>(ROUND(AC3269-AC3260,1)/AC3260)</f>
        <v>0.35647725196418784</v>
      </c>
      <c r="AE3269" s="113"/>
      <c r="AF3269" s="60"/>
    </row>
    <row r="3270" spans="1:32">
      <c r="A3270" s="99" t="s">
        <v>848</v>
      </c>
      <c r="B3270" s="87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198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544.005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742.005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742</v>
      </c>
      <c r="AD3270" s="48">
        <f>(ROUND(AC3270-AC3260,1)/AC3260)</f>
        <v>0.35574639137584507</v>
      </c>
      <c r="AE3270" s="113"/>
      <c r="AF3270" s="60"/>
    </row>
    <row r="3271" spans="1:32">
      <c r="A3271" s="99" t="s">
        <v>849</v>
      </c>
      <c r="B3271" s="87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198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544.005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742.005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742</v>
      </c>
      <c r="AD3271" s="48">
        <f>(ROUND(AC3271-AC3260,1)/AC3260)</f>
        <v>0.35574639137584507</v>
      </c>
      <c r="AE3271" s="113"/>
      <c r="AF3271" s="60"/>
    </row>
    <row r="3272" spans="1:32">
      <c r="A3272" s="99"/>
      <c r="B3272" s="87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198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544.005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742.005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742</v>
      </c>
      <c r="AD3272" s="48">
        <f>(ROUND(AC3272-AC3260,1)/AC3260)</f>
        <v>0.35574639137584507</v>
      </c>
      <c r="AE3272" s="113"/>
      <c r="AF3272" s="60"/>
    </row>
    <row r="3273" spans="1:32">
      <c r="A3273" s="99"/>
      <c r="B3273" s="87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198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475.2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673.2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673.2</v>
      </c>
      <c r="AD3273" s="48">
        <f>(ROUND(AC3273-AC3260,1)/AC3260)</f>
        <v>0.23003837018088802</v>
      </c>
      <c r="AE3273" s="113"/>
      <c r="AF3273" s="60"/>
    </row>
    <row r="3274" spans="1:32">
      <c r="A3274" s="99"/>
      <c r="B3274" s="87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198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410.85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608.85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608.9</v>
      </c>
      <c r="AD3274" s="48">
        <f>(ROUND(AC3274-AC3260,1)/AC3260)</f>
        <v>0.11255253060478715</v>
      </c>
      <c r="AE3274" s="113"/>
      <c r="AF3274" s="60"/>
    </row>
    <row r="3275" spans="1:32">
      <c r="A3275" s="106" t="s">
        <v>0</v>
      </c>
      <c r="B3275" s="88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200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350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550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550</v>
      </c>
      <c r="AD3275" s="58">
        <v>0</v>
      </c>
      <c r="AE3275" s="113" t="s">
        <v>814</v>
      </c>
      <c r="AF3275" s="60"/>
    </row>
    <row r="3276" spans="1:32">
      <c r="A3276" s="99" t="s">
        <v>815</v>
      </c>
      <c r="B3276" s="89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180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478.8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658.8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658.8</v>
      </c>
      <c r="AD3276" s="48">
        <f>(ROUND(AC3276-AC3275,1)/AC3275)</f>
        <v>0.19781818181818181</v>
      </c>
      <c r="AE3276" s="113"/>
      <c r="AF3276" s="60"/>
    </row>
    <row r="3277" spans="1:32">
      <c r="A3277" s="99" t="s">
        <v>816</v>
      </c>
      <c r="B3277" s="89">
        <v>16</v>
      </c>
      <c r="C3277" s="21" t="s">
        <v>850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190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332.5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522.5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522.5</v>
      </c>
      <c r="AD3277" s="48">
        <f>(ROUND(AC3277-AC3275,1)/AC3275)</f>
        <v>-0.05</v>
      </c>
      <c r="AE3277" s="113"/>
      <c r="AF3277" s="60"/>
    </row>
    <row r="3278" spans="1:32">
      <c r="A3278" s="99" t="s">
        <v>817</v>
      </c>
      <c r="B3278" s="89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190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332.5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522.5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522.5</v>
      </c>
      <c r="AD3278" s="48">
        <f>(ROUND(AC3278-AC3275,1)/AC3275)</f>
        <v>-0.05</v>
      </c>
      <c r="AE3278" s="113"/>
      <c r="AF3278" s="60"/>
    </row>
    <row r="3279" spans="1:32">
      <c r="A3279" s="99" t="s">
        <v>818</v>
      </c>
      <c r="B3279" s="89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190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332.5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522.5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522.5</v>
      </c>
      <c r="AD3279" s="48">
        <f>(ROUND(AC3279-AC3275,1)/AC3275)</f>
        <v>-0.05</v>
      </c>
      <c r="AE3279" s="113"/>
      <c r="AF3279" s="60"/>
    </row>
    <row r="3280" spans="1:32">
      <c r="A3280" s="99" t="s">
        <v>667</v>
      </c>
      <c r="B3280" s="89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190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332.5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522.5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522.5</v>
      </c>
      <c r="AD3280" s="48">
        <f>(ROUND(AC3280-AC3275,1)/AC3275)</f>
        <v>-0.05</v>
      </c>
      <c r="AE3280" s="113"/>
      <c r="AF3280" s="60"/>
    </row>
    <row r="3281" spans="1:32">
      <c r="A3281" s="99" t="s">
        <v>606</v>
      </c>
      <c r="B3281" s="89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85</v>
      </c>
      <c r="O3281" s="14">
        <f>E3281*$E$9</f>
        <v>180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148.75</v>
      </c>
      <c r="T3281" s="14">
        <f>(O3281/100)*(K3281*$K$9)</f>
        <v>330.75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233.75</v>
      </c>
      <c r="Y3281" s="14">
        <f t="shared" si="1032"/>
        <v>510.75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744.5</v>
      </c>
      <c r="AD3281" s="48">
        <f>(ROUND(AC3281-AC3275,1)/AC3275)</f>
        <v>0.35363636363636364</v>
      </c>
      <c r="AE3281" s="113"/>
      <c r="AF3281" s="60"/>
    </row>
    <row r="3282" spans="1:32">
      <c r="A3282" s="99" t="s">
        <v>845</v>
      </c>
      <c r="B3282" s="89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85</v>
      </c>
      <c r="O3282" s="14">
        <f>E3282*$E$10</f>
        <v>0</v>
      </c>
      <c r="P3282" s="14">
        <f>F3282*$F$10</f>
        <v>180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148.75</v>
      </c>
      <c r="T3282" s="14">
        <f>(O3282/100)*(K3282*$J$10)</f>
        <v>0</v>
      </c>
      <c r="U3282" s="14">
        <f>(P3282/100)*(K3282*$K$10)+(P3282/100)*(L3282*$L$10)</f>
        <v>330.75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233.75</v>
      </c>
      <c r="Y3282" s="14">
        <f t="shared" si="1032"/>
        <v>0</v>
      </c>
      <c r="Z3282" s="14">
        <f t="shared" si="1033"/>
        <v>510.75</v>
      </c>
      <c r="AA3282" s="14">
        <f t="shared" si="1034"/>
        <v>0</v>
      </c>
      <c r="AB3282" s="14">
        <f t="shared" si="1038"/>
        <v>0</v>
      </c>
      <c r="AC3282" s="15">
        <f t="shared" si="1037"/>
        <v>744.5</v>
      </c>
      <c r="AD3282" s="48">
        <f>(ROUND(AC3282-AC3275,1)/AC3275)</f>
        <v>0.35363636363636364</v>
      </c>
      <c r="AE3282" s="113"/>
      <c r="AF3282" s="60"/>
    </row>
    <row r="3283" spans="1:32">
      <c r="A3283" s="99" t="s">
        <v>846</v>
      </c>
      <c r="B3283" s="89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85</v>
      </c>
      <c r="O3283" s="14">
        <f>E3283*$E$11</f>
        <v>0</v>
      </c>
      <c r="P3283" s="14">
        <f>F3283*$F$11</f>
        <v>0</v>
      </c>
      <c r="Q3283" s="14">
        <f>G3283*$G$11</f>
        <v>180</v>
      </c>
      <c r="R3283" s="14">
        <f>H3283*$H$11</f>
        <v>0</v>
      </c>
      <c r="S3283" s="14">
        <f>(N3283/100)*(I3283*$I$11)+(N3283/100)*(J3283*$J$11)</f>
        <v>148.75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330.75</v>
      </c>
      <c r="W3283" s="14">
        <f>(R3283/100)*(K3283*$K$11)+(R3283/100)*(L3283*$L$11)</f>
        <v>0</v>
      </c>
      <c r="X3283" s="14">
        <f t="shared" si="1031"/>
        <v>233.75</v>
      </c>
      <c r="Y3283" s="14">
        <f t="shared" si="1032"/>
        <v>0</v>
      </c>
      <c r="Z3283" s="14">
        <f t="shared" si="1033"/>
        <v>0</v>
      </c>
      <c r="AA3283" s="14">
        <f t="shared" si="1034"/>
        <v>510.75</v>
      </c>
      <c r="AB3283" s="14">
        <f t="shared" si="1038"/>
        <v>0</v>
      </c>
      <c r="AC3283" s="15">
        <f t="shared" si="1037"/>
        <v>744.5</v>
      </c>
      <c r="AD3283" s="48">
        <f>(ROUND(AC3283-AC3275,1)/AC3275)</f>
        <v>0.35363636363636364</v>
      </c>
      <c r="AE3283" s="113"/>
      <c r="AF3283" s="60"/>
    </row>
    <row r="3284" spans="1:32">
      <c r="A3284" s="99" t="s">
        <v>847</v>
      </c>
      <c r="B3284" s="89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85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180</v>
      </c>
      <c r="S3284" s="14">
        <f>(N3284/100)*(I3284*$I$12)+(N3284/100)*(J3284*$J$12)</f>
        <v>148.75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330.75</v>
      </c>
      <c r="X3284" s="14">
        <f t="shared" si="1031"/>
        <v>233.75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510.75</v>
      </c>
      <c r="AC3284" s="15">
        <f t="shared" si="1037"/>
        <v>744.5</v>
      </c>
      <c r="AD3284" s="48">
        <f>(ROUND(AC3284-AC3275,1)/AC3275)</f>
        <v>0.35363636363636364</v>
      </c>
      <c r="AE3284" s="113"/>
      <c r="AF3284" s="60"/>
    </row>
    <row r="3285" spans="1:32">
      <c r="A3285" s="99" t="s">
        <v>848</v>
      </c>
      <c r="B3285" s="89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180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567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747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747</v>
      </c>
      <c r="AD3285" s="48">
        <f>(ROUND(AC3285-AC3275,1)/AC3275)</f>
        <v>0.35818181818181816</v>
      </c>
      <c r="AE3285" s="113"/>
      <c r="AF3285" s="60"/>
    </row>
    <row r="3286" spans="1:32">
      <c r="A3286" s="99" t="s">
        <v>849</v>
      </c>
      <c r="B3286" s="89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180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567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747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747</v>
      </c>
      <c r="AD3286" s="48">
        <f>(ROUND(AC3286-AC3275,1)/AC3275)</f>
        <v>0.35818181818181816</v>
      </c>
      <c r="AE3286" s="113"/>
      <c r="AF3286" s="60"/>
    </row>
    <row r="3287" spans="1:32">
      <c r="A3287" s="99"/>
      <c r="B3287" s="89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180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567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747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747</v>
      </c>
      <c r="AD3287" s="48">
        <f>(ROUND(AC3287-AC3275,1)/AC3275)</f>
        <v>0.35818181818181816</v>
      </c>
      <c r="AE3287" s="113"/>
      <c r="AF3287" s="60"/>
    </row>
    <row r="3288" spans="1:32">
      <c r="A3288" s="99"/>
      <c r="B3288" s="89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180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495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675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675</v>
      </c>
      <c r="AD3288" s="48">
        <f>(ROUND(AC3288-AC3275,1)/AC3275)</f>
        <v>0.22727272727272727</v>
      </c>
      <c r="AE3288" s="113"/>
      <c r="AF3288" s="60"/>
    </row>
    <row r="3289" spans="1:32">
      <c r="A3289" s="99"/>
      <c r="B3289" s="89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180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432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612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612</v>
      </c>
      <c r="AD3289" s="48">
        <f>(ROUND(AC3289-AC3275,1)/AC3275)</f>
        <v>0.11272727272727273</v>
      </c>
      <c r="AE3289" s="113"/>
      <c r="AF3289" s="60"/>
    </row>
    <row r="3290" spans="1:32">
      <c r="A3290" s="106" t="s">
        <v>0</v>
      </c>
      <c r="B3290" s="86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204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357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561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561</v>
      </c>
      <c r="AD3290" s="58">
        <v>0</v>
      </c>
      <c r="AE3290" s="113" t="s">
        <v>814</v>
      </c>
      <c r="AF3290" s="60"/>
    </row>
    <row r="3291" spans="1:32">
      <c r="A3291" s="99" t="s">
        <v>815</v>
      </c>
      <c r="B3291" s="87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183.6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521.42399999999998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705.024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705</v>
      </c>
      <c r="AD3291" s="48">
        <f>(ROUND(AC3291-AC3290,1)/AC3290)</f>
        <v>0.25668449197860965</v>
      </c>
      <c r="AE3291" s="113"/>
      <c r="AF3291" s="60"/>
    </row>
    <row r="3292" spans="1:32">
      <c r="A3292" s="99" t="s">
        <v>816</v>
      </c>
      <c r="B3292" s="87">
        <v>10</v>
      </c>
      <c r="C3292" s="21" t="s">
        <v>850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193.79999999999998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339.15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532.94999999999993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533</v>
      </c>
      <c r="AD3292" s="48">
        <f>(ROUND(AC3292-AC3290,1)/AC3290)</f>
        <v>-4.9910873440285206E-2</v>
      </c>
      <c r="AE3292" s="113"/>
      <c r="AF3292" s="60"/>
    </row>
    <row r="3293" spans="1:32">
      <c r="A3293" s="99" t="s">
        <v>817</v>
      </c>
      <c r="B3293" s="87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193.79999999999998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339.15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532.94999999999993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533</v>
      </c>
      <c r="AD3293" s="48">
        <f>(ROUND(AC3293-AC3290,1)/AC3290)</f>
        <v>-4.9910873440285206E-2</v>
      </c>
      <c r="AE3293" s="113"/>
      <c r="AF3293" s="60"/>
    </row>
    <row r="3294" spans="1:32">
      <c r="A3294" s="99" t="s">
        <v>818</v>
      </c>
      <c r="B3294" s="87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193.79999999999998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339.15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532.94999999999993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533</v>
      </c>
      <c r="AD3294" s="48">
        <f>(ROUND(AC3294-AC3290,1)/AC3290)</f>
        <v>-4.9910873440285206E-2</v>
      </c>
      <c r="AE3294" s="113"/>
      <c r="AF3294" s="60"/>
    </row>
    <row r="3295" spans="1:32">
      <c r="A3295" s="99" t="s">
        <v>667</v>
      </c>
      <c r="B3295" s="87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193.79999999999998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339.15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532.94999999999993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533</v>
      </c>
      <c r="AD3295" s="48">
        <f>(ROUND(AC3295-AC3290,1)/AC3290)</f>
        <v>-4.9910873440285206E-2</v>
      </c>
      <c r="AE3295" s="113"/>
      <c r="AF3295" s="60"/>
    </row>
    <row r="3296" spans="1:32">
      <c r="A3296" s="99" t="s">
        <v>606</v>
      </c>
      <c r="B3296" s="87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86.7</v>
      </c>
      <c r="O3296" s="14">
        <f>E3296*$E$9</f>
        <v>183.6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151.72499999999999</v>
      </c>
      <c r="T3296" s="14">
        <f>(O3296/100)*(K3296*$K$9)</f>
        <v>337.36499999999995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238.42500000000001</v>
      </c>
      <c r="Y3296" s="14">
        <f t="shared" si="1032"/>
        <v>520.96499999999992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759.4</v>
      </c>
      <c r="AD3296" s="48">
        <f>(ROUND(AC3296-AC3290,1)/AC3290)</f>
        <v>0.35365418894830658</v>
      </c>
      <c r="AE3296" s="113"/>
      <c r="AF3296" s="60"/>
    </row>
    <row r="3297" spans="1:32">
      <c r="A3297" s="99" t="s">
        <v>845</v>
      </c>
      <c r="B3297" s="87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86.7</v>
      </c>
      <c r="O3297" s="14">
        <f>E3297*$E$10</f>
        <v>0</v>
      </c>
      <c r="P3297" s="14">
        <f>F3297*$F$10</f>
        <v>183.6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151.72499999999999</v>
      </c>
      <c r="T3297" s="14">
        <f>(O3297/100)*(K3297*$J$10)</f>
        <v>0</v>
      </c>
      <c r="U3297" s="14">
        <f>(P3297/100)*(K3297*$K$10)+(P3297/100)*(L3297*$L$10)</f>
        <v>337.36499999999995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238.42500000000001</v>
      </c>
      <c r="Y3297" s="14">
        <f t="shared" si="1032"/>
        <v>0</v>
      </c>
      <c r="Z3297" s="14">
        <f t="shared" si="1033"/>
        <v>520.96499999999992</v>
      </c>
      <c r="AA3297" s="14">
        <f t="shared" si="1034"/>
        <v>0</v>
      </c>
      <c r="AB3297" s="14">
        <f t="shared" si="1040"/>
        <v>0</v>
      </c>
      <c r="AC3297" s="15">
        <f t="shared" si="1039"/>
        <v>759.4</v>
      </c>
      <c r="AD3297" s="48">
        <f>(ROUND(AC3297-AC3290,1)/AC3290)</f>
        <v>0.35365418894830658</v>
      </c>
      <c r="AE3297" s="113"/>
      <c r="AF3297" s="60"/>
    </row>
    <row r="3298" spans="1:32">
      <c r="A3298" s="99" t="s">
        <v>846</v>
      </c>
      <c r="B3298" s="87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86.7</v>
      </c>
      <c r="O3298" s="14">
        <f>E3298*$E$11</f>
        <v>0</v>
      </c>
      <c r="P3298" s="14">
        <f>F3298*$F$11</f>
        <v>0</v>
      </c>
      <c r="Q3298" s="14">
        <f>G3298*$G$11</f>
        <v>183.6</v>
      </c>
      <c r="R3298" s="14">
        <f>H3298*$H$11</f>
        <v>0</v>
      </c>
      <c r="S3298" s="14">
        <f>(N3298/100)*(I3298*$I$11)+(N3298/100)*(J3298*$J$11)</f>
        <v>151.72499999999999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337.36499999999995</v>
      </c>
      <c r="W3298" s="14">
        <f>(R3298/100)*(K3298*$K$11)+(R3298/100)*(L3298*$L$11)</f>
        <v>0</v>
      </c>
      <c r="X3298" s="14">
        <f t="shared" si="1031"/>
        <v>238.42500000000001</v>
      </c>
      <c r="Y3298" s="14">
        <f t="shared" si="1032"/>
        <v>0</v>
      </c>
      <c r="Z3298" s="14">
        <f t="shared" si="1033"/>
        <v>0</v>
      </c>
      <c r="AA3298" s="14">
        <f t="shared" si="1034"/>
        <v>520.96499999999992</v>
      </c>
      <c r="AB3298" s="14">
        <f t="shared" si="1040"/>
        <v>0</v>
      </c>
      <c r="AC3298" s="15">
        <f t="shared" si="1039"/>
        <v>759.4</v>
      </c>
      <c r="AD3298" s="48">
        <f>(ROUND(AC3298-AC3290,1)/AC3290)</f>
        <v>0.35365418894830658</v>
      </c>
      <c r="AE3298" s="113"/>
      <c r="AF3298" s="60"/>
    </row>
    <row r="3299" spans="1:32">
      <c r="A3299" s="99" t="s">
        <v>847</v>
      </c>
      <c r="B3299" s="87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86.7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183.6</v>
      </c>
      <c r="S3299" s="14">
        <f>(N3299/100)*(I3299*$I$12)+(N3299/100)*(J3299*$J$12)</f>
        <v>151.72499999999999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337.36499999999995</v>
      </c>
      <c r="X3299" s="14">
        <f t="shared" si="1031"/>
        <v>238.42500000000001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520.96499999999992</v>
      </c>
      <c r="AC3299" s="15">
        <f t="shared" si="1039"/>
        <v>759.4</v>
      </c>
      <c r="AD3299" s="48">
        <f>(ROUND(AC3299-AC3290,1)/AC3290)</f>
        <v>0.35365418894830658</v>
      </c>
      <c r="AE3299" s="113"/>
      <c r="AF3299" s="60"/>
    </row>
    <row r="3300" spans="1:32">
      <c r="A3300" s="99" t="s">
        <v>848</v>
      </c>
      <c r="B3300" s="87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183.6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578.33999999999992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761.93999999999994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761.9</v>
      </c>
      <c r="AD3300" s="48">
        <f>(ROUND(AC3300-AC3290,1)/AC3290)</f>
        <v>0.35811051693404633</v>
      </c>
      <c r="AE3300" s="113"/>
      <c r="AF3300" s="60"/>
    </row>
    <row r="3301" spans="1:32">
      <c r="A3301" s="99" t="s">
        <v>849</v>
      </c>
      <c r="B3301" s="87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183.6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578.33999999999992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761.93999999999994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761.9</v>
      </c>
      <c r="AD3301" s="48">
        <f>(ROUND(AC3301-AC3290,1)/AC3290)</f>
        <v>0.35811051693404633</v>
      </c>
      <c r="AE3301" s="113"/>
      <c r="AF3301" s="60"/>
    </row>
    <row r="3302" spans="1:32">
      <c r="A3302" s="99"/>
      <c r="B3302" s="87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183.6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578.33999999999992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761.93999999999994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761.9</v>
      </c>
      <c r="AD3302" s="48">
        <f>(ROUND(AC3302-AC3290,1)/AC3290)</f>
        <v>0.35811051693404633</v>
      </c>
      <c r="AE3302" s="113"/>
      <c r="AF3302" s="60"/>
    </row>
    <row r="3303" spans="1:32">
      <c r="A3303" s="99"/>
      <c r="B3303" s="87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183.6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468.18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651.78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651.79999999999995</v>
      </c>
      <c r="AD3303" s="48">
        <f>(ROUND(AC3303-AC3290,1)/AC3290)</f>
        <v>0.16185383244206772</v>
      </c>
      <c r="AE3303" s="113"/>
      <c r="AF3303" s="60"/>
    </row>
    <row r="3304" spans="1:32">
      <c r="A3304" s="99"/>
      <c r="B3304" s="87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183.6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468.18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651.78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651.79999999999995</v>
      </c>
      <c r="AD3304" s="48">
        <f>(ROUND(AC3304-AC3290,1)/AC3290)</f>
        <v>0.16185383244206772</v>
      </c>
      <c r="AE3304" s="113"/>
      <c r="AF3304" s="60"/>
    </row>
    <row r="3305" spans="1:32">
      <c r="A3305" s="106" t="s">
        <v>0</v>
      </c>
      <c r="B3305" s="88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208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327.60000000000002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535.6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535.6</v>
      </c>
      <c r="AD3305" s="58">
        <v>0</v>
      </c>
      <c r="AE3305" s="113" t="s">
        <v>814</v>
      </c>
      <c r="AF3305" s="60"/>
    </row>
    <row r="3306" spans="1:32">
      <c r="A3306" s="99" t="s">
        <v>815</v>
      </c>
      <c r="B3306" s="89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187.20000000000002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456.76800000000003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643.96800000000007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644</v>
      </c>
      <c r="AD3306" s="48">
        <f>(ROUND(AC3306-AC3305,1)/AC3305)</f>
        <v>0.20238984316654221</v>
      </c>
      <c r="AE3306" s="113"/>
      <c r="AF3306" s="60"/>
    </row>
    <row r="3307" spans="1:32">
      <c r="A3307" s="99" t="s">
        <v>816</v>
      </c>
      <c r="B3307" s="89">
        <v>12</v>
      </c>
      <c r="C3307" s="21" t="s">
        <v>850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197.6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311.22000000000003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508.82000000000005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508.8</v>
      </c>
      <c r="AD3307" s="48">
        <f>(ROUND(AC3307-AC3305,1)/AC3305)</f>
        <v>-5.003734129947722E-2</v>
      </c>
      <c r="AE3307" s="113"/>
      <c r="AF3307" s="60"/>
    </row>
    <row r="3308" spans="1:32">
      <c r="A3308" s="99" t="s">
        <v>817</v>
      </c>
      <c r="B3308" s="89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197.6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311.22000000000003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508.82000000000005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508.8</v>
      </c>
      <c r="AD3308" s="48">
        <f>(ROUND(AC3308-AC3305,1)/AC3305)</f>
        <v>-5.003734129947722E-2</v>
      </c>
      <c r="AE3308" s="113"/>
      <c r="AF3308" s="60"/>
    </row>
    <row r="3309" spans="1:32">
      <c r="A3309" s="99" t="s">
        <v>818</v>
      </c>
      <c r="B3309" s="89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197.6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311.22000000000003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508.82000000000005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508.8</v>
      </c>
      <c r="AD3309" s="48">
        <f>(ROUND(AC3309-AC3305,1)/AC3305)</f>
        <v>-5.003734129947722E-2</v>
      </c>
      <c r="AE3309" s="113"/>
      <c r="AF3309" s="60"/>
    </row>
    <row r="3310" spans="1:32">
      <c r="A3310" s="99" t="s">
        <v>667</v>
      </c>
      <c r="B3310" s="89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197.6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311.22000000000003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508.82000000000005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508.8</v>
      </c>
      <c r="AD3310" s="48">
        <f>(ROUND(AC3310-AC3305,1)/AC3305)</f>
        <v>-5.003734129947722E-2</v>
      </c>
      <c r="AE3310" s="113"/>
      <c r="AF3310" s="60"/>
    </row>
    <row r="3311" spans="1:32">
      <c r="A3311" s="99" t="s">
        <v>606</v>
      </c>
      <c r="B3311" s="89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88.399999999999991</v>
      </c>
      <c r="O3311" s="14">
        <f>E3311*$E$9</f>
        <v>187.20000000000002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139.22999999999999</v>
      </c>
      <c r="T3311" s="14">
        <f>(O3311/100)*(K3311*$K$9)</f>
        <v>311.22000000000003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227.63</v>
      </c>
      <c r="Y3311" s="14">
        <f t="shared" si="1032"/>
        <v>498.42000000000007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726.1</v>
      </c>
      <c r="AD3311" s="48">
        <f>(ROUND(AC3311-AC3305,1)/AC3305)</f>
        <v>0.3556758775205377</v>
      </c>
      <c r="AE3311" s="113"/>
      <c r="AF3311" s="60"/>
    </row>
    <row r="3312" spans="1:32">
      <c r="A3312" s="99" t="s">
        <v>845</v>
      </c>
      <c r="B3312" s="89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88.399999999999991</v>
      </c>
      <c r="O3312" s="14">
        <f>E3312*$E$10</f>
        <v>0</v>
      </c>
      <c r="P3312" s="14">
        <f>F3312*$F$10</f>
        <v>187.20000000000002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139.22999999999999</v>
      </c>
      <c r="T3312" s="14">
        <f>(O3312/100)*(K3312*$J$10)</f>
        <v>0</v>
      </c>
      <c r="U3312" s="14">
        <f>(P3312/100)*(K3312*$K$10)+(P3312/100)*(L3312*$L$10)</f>
        <v>311.22000000000003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227.63</v>
      </c>
      <c r="Y3312" s="14">
        <f t="shared" si="1032"/>
        <v>0</v>
      </c>
      <c r="Z3312" s="14">
        <f t="shared" si="1033"/>
        <v>498.42000000000007</v>
      </c>
      <c r="AA3312" s="14">
        <f t="shared" si="1034"/>
        <v>0</v>
      </c>
      <c r="AB3312" s="14">
        <f t="shared" si="1042"/>
        <v>0</v>
      </c>
      <c r="AC3312" s="15">
        <f t="shared" si="1041"/>
        <v>726.1</v>
      </c>
      <c r="AD3312" s="48">
        <f>(ROUND(AC3312-AC3305,1)/AC3305)</f>
        <v>0.3556758775205377</v>
      </c>
      <c r="AE3312" s="113"/>
      <c r="AF3312" s="60"/>
    </row>
    <row r="3313" spans="1:32">
      <c r="A3313" s="99" t="s">
        <v>846</v>
      </c>
      <c r="B3313" s="89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88.399999999999991</v>
      </c>
      <c r="O3313" s="14">
        <f>E3313*$E$11</f>
        <v>0</v>
      </c>
      <c r="P3313" s="14">
        <f>F3313*$F$11</f>
        <v>0</v>
      </c>
      <c r="Q3313" s="14">
        <f>G3313*$G$11</f>
        <v>187.20000000000002</v>
      </c>
      <c r="R3313" s="14">
        <f>H3313*$H$11</f>
        <v>0</v>
      </c>
      <c r="S3313" s="14">
        <f>(N3313/100)*(I3313*$I$11)+(N3313/100)*(J3313*$J$11)</f>
        <v>139.22999999999999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311.22000000000003</v>
      </c>
      <c r="W3313" s="14">
        <f>(R3313/100)*(K3313*$K$11)+(R3313/100)*(L3313*$L$11)</f>
        <v>0</v>
      </c>
      <c r="X3313" s="14">
        <f t="shared" si="1031"/>
        <v>227.63</v>
      </c>
      <c r="Y3313" s="14">
        <f t="shared" si="1032"/>
        <v>0</v>
      </c>
      <c r="Z3313" s="14">
        <f t="shared" si="1033"/>
        <v>0</v>
      </c>
      <c r="AA3313" s="14">
        <f t="shared" si="1034"/>
        <v>498.42000000000007</v>
      </c>
      <c r="AB3313" s="14">
        <f t="shared" si="1042"/>
        <v>0</v>
      </c>
      <c r="AC3313" s="15">
        <f t="shared" si="1041"/>
        <v>726.1</v>
      </c>
      <c r="AD3313" s="48">
        <f>(ROUND(AC3313-AC3305,1)/AC3305)</f>
        <v>0.3556758775205377</v>
      </c>
      <c r="AE3313" s="113"/>
      <c r="AF3313" s="60"/>
    </row>
    <row r="3314" spans="1:32">
      <c r="A3314" s="99" t="s">
        <v>847</v>
      </c>
      <c r="B3314" s="89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88.399999999999991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187.20000000000002</v>
      </c>
      <c r="S3314" s="14">
        <f>(N3314/100)*(I3314*$I$12)+(N3314/100)*(J3314*$J$12)</f>
        <v>139.22999999999999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311.22000000000003</v>
      </c>
      <c r="X3314" s="14">
        <f t="shared" si="1031"/>
        <v>227.63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498.42000000000007</v>
      </c>
      <c r="AC3314" s="15">
        <f t="shared" si="1041"/>
        <v>726.1</v>
      </c>
      <c r="AD3314" s="48">
        <f>(ROUND(AC3314-AC3305,1)/AC3305)</f>
        <v>0.3556758775205377</v>
      </c>
      <c r="AE3314" s="113"/>
      <c r="AF3314" s="60"/>
    </row>
    <row r="3315" spans="1:32">
      <c r="A3315" s="99" t="s">
        <v>848</v>
      </c>
      <c r="B3315" s="89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187.20000000000002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540.54000000000008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727.74000000000012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727.7</v>
      </c>
      <c r="AD3315" s="48">
        <f>(ROUND(AC3315-AC3305,1)/AC3305)</f>
        <v>0.35866318147871545</v>
      </c>
      <c r="AE3315" s="113"/>
      <c r="AF3315" s="60"/>
    </row>
    <row r="3316" spans="1:32">
      <c r="A3316" s="99" t="s">
        <v>849</v>
      </c>
      <c r="B3316" s="89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187.20000000000002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540.54000000000008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727.74000000000012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727.7</v>
      </c>
      <c r="AD3316" s="48">
        <f>(ROUND(AC3316-AC3305,1)/AC3305)</f>
        <v>0.35866318147871545</v>
      </c>
      <c r="AE3316" s="113"/>
      <c r="AF3316" s="60"/>
    </row>
    <row r="3317" spans="1:32">
      <c r="A3317" s="99"/>
      <c r="B3317" s="89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187.20000000000002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540.54000000000008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727.74000000000012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727.7</v>
      </c>
      <c r="AD3317" s="48">
        <f>(ROUND(AC3317-AC3305,1)/AC3305)</f>
        <v>0.35866318147871545</v>
      </c>
      <c r="AE3317" s="113"/>
      <c r="AF3317" s="60"/>
    </row>
    <row r="3318" spans="1:32">
      <c r="A3318" s="99"/>
      <c r="B3318" s="89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187.20000000000002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468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655.20000000000005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655.20000000000005</v>
      </c>
      <c r="AD3318" s="48">
        <f>(ROUND(AC3318-AC3305,1)/AC3305)</f>
        <v>0.22330097087378639</v>
      </c>
      <c r="AE3318" s="113"/>
      <c r="AF3318" s="60"/>
    </row>
    <row r="3319" spans="1:32">
      <c r="A3319" s="99"/>
      <c r="B3319" s="89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187.20000000000002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411.84000000000003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599.04000000000008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599</v>
      </c>
      <c r="AD3319" s="48">
        <f>(ROUND(AC3319-AC3305,1)/AC3305)</f>
        <v>0.11837191934279312</v>
      </c>
      <c r="AE3319" s="113"/>
      <c r="AF3319" s="60"/>
    </row>
    <row r="3320" spans="1:32">
      <c r="A3320" s="106" t="s">
        <v>0</v>
      </c>
      <c r="B3320" s="86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208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364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572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572</v>
      </c>
      <c r="AD3320" s="58">
        <v>0</v>
      </c>
      <c r="AE3320" s="113" t="s">
        <v>814</v>
      </c>
      <c r="AF3320" s="60"/>
    </row>
    <row r="3321" spans="1:32">
      <c r="A3321" s="99" t="s">
        <v>815</v>
      </c>
      <c r="B3321" s="87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187.20000000000002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497.952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685.15200000000004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685.2</v>
      </c>
      <c r="AD3321" s="48">
        <f>(ROUND(AC3321-AC3320,1)/AC3320)</f>
        <v>0.1979020979020979</v>
      </c>
      <c r="AE3321" s="113"/>
      <c r="AF3321" s="60"/>
    </row>
    <row r="3322" spans="1:32">
      <c r="A3322" s="99" t="s">
        <v>816</v>
      </c>
      <c r="B3322" s="87">
        <v>11</v>
      </c>
      <c r="C3322" s="21" t="s">
        <v>850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197.6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345.8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543.4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543.4</v>
      </c>
      <c r="AD3322" s="48">
        <f>(ROUND(AC3322-AC3320,1)/AC3320)</f>
        <v>-0.05</v>
      </c>
      <c r="AE3322" s="113"/>
      <c r="AF3322" s="60"/>
    </row>
    <row r="3323" spans="1:32">
      <c r="A3323" s="99" t="s">
        <v>817</v>
      </c>
      <c r="B3323" s="87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197.6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345.8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543.4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543.4</v>
      </c>
      <c r="AD3323" s="48">
        <f>(ROUND(AC3323-AC3320,1)/AC3320)</f>
        <v>-0.05</v>
      </c>
      <c r="AE3323" s="113"/>
      <c r="AF3323" s="60"/>
    </row>
    <row r="3324" spans="1:32">
      <c r="A3324" s="99" t="s">
        <v>818</v>
      </c>
      <c r="B3324" s="87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197.6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345.8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543.4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543.4</v>
      </c>
      <c r="AD3324" s="48">
        <f>(ROUND(AC3324-AC3320,1)/AC3320)</f>
        <v>-0.05</v>
      </c>
      <c r="AE3324" s="113"/>
      <c r="AF3324" s="60"/>
    </row>
    <row r="3325" spans="1:32">
      <c r="A3325" s="99" t="s">
        <v>667</v>
      </c>
      <c r="B3325" s="87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197.6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345.8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543.4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543.4</v>
      </c>
      <c r="AD3325" s="48">
        <f>(ROUND(AC3325-AC3320,1)/AC3320)</f>
        <v>-0.05</v>
      </c>
      <c r="AE3325" s="113"/>
      <c r="AF3325" s="60"/>
    </row>
    <row r="3326" spans="1:32">
      <c r="A3326" s="99" t="s">
        <v>606</v>
      </c>
      <c r="B3326" s="87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88.399999999999991</v>
      </c>
      <c r="O3326" s="14">
        <f>E3326*$E$9</f>
        <v>187.20000000000002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154.69999999999999</v>
      </c>
      <c r="T3326" s="14">
        <f>(O3326/100)*(K3326*$K$9)</f>
        <v>343.98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243.09999999999997</v>
      </c>
      <c r="Y3326" s="14">
        <f t="shared" si="1046"/>
        <v>531.18000000000006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774.3</v>
      </c>
      <c r="AD3326" s="48">
        <f>(ROUND(AC3326-AC3320,1)/AC3320)</f>
        <v>0.35367132867132867</v>
      </c>
      <c r="AE3326" s="113"/>
      <c r="AF3326" s="60"/>
    </row>
    <row r="3327" spans="1:32">
      <c r="A3327" s="99" t="s">
        <v>845</v>
      </c>
      <c r="B3327" s="87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88.399999999999991</v>
      </c>
      <c r="O3327" s="14">
        <f>E3327*$E$10</f>
        <v>0</v>
      </c>
      <c r="P3327" s="14">
        <f>F3327*$F$10</f>
        <v>187.20000000000002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154.69999999999999</v>
      </c>
      <c r="T3327" s="14">
        <f>(O3327/100)*(K3327*$J$10)</f>
        <v>0</v>
      </c>
      <c r="U3327" s="14">
        <f>(P3327/100)*(K3327*$K$10)+(P3327/100)*(L3327*$L$10)</f>
        <v>343.98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243.09999999999997</v>
      </c>
      <c r="Y3327" s="14">
        <f t="shared" si="1046"/>
        <v>0</v>
      </c>
      <c r="Z3327" s="14">
        <f t="shared" si="1047"/>
        <v>531.18000000000006</v>
      </c>
      <c r="AA3327" s="14">
        <f t="shared" si="1048"/>
        <v>0</v>
      </c>
      <c r="AB3327" s="14">
        <f t="shared" si="1044"/>
        <v>0</v>
      </c>
      <c r="AC3327" s="15">
        <f t="shared" si="1043"/>
        <v>774.3</v>
      </c>
      <c r="AD3327" s="48">
        <f>(ROUND(AC3327-AC3320,1)/AC3320)</f>
        <v>0.35367132867132867</v>
      </c>
      <c r="AE3327" s="113"/>
      <c r="AF3327" s="60"/>
    </row>
    <row r="3328" spans="1:32">
      <c r="A3328" s="99" t="s">
        <v>846</v>
      </c>
      <c r="B3328" s="87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88.399999999999991</v>
      </c>
      <c r="O3328" s="14">
        <f>E3328*$E$11</f>
        <v>0</v>
      </c>
      <c r="P3328" s="14">
        <f>F3328*$F$11</f>
        <v>0</v>
      </c>
      <c r="Q3328" s="14">
        <f>G3328*$G$11</f>
        <v>187.20000000000002</v>
      </c>
      <c r="R3328" s="14">
        <f>H3328*$H$11</f>
        <v>0</v>
      </c>
      <c r="S3328" s="14">
        <f>(N3328/100)*(I3328*$I$11)+(N3328/100)*(J3328*$J$11)</f>
        <v>154.69999999999999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343.98</v>
      </c>
      <c r="W3328" s="14">
        <f>(R3328/100)*(K3328*$K$11)+(R3328/100)*(L3328*$L$11)</f>
        <v>0</v>
      </c>
      <c r="X3328" s="14">
        <f t="shared" si="1045"/>
        <v>243.09999999999997</v>
      </c>
      <c r="Y3328" s="14">
        <f t="shared" si="1046"/>
        <v>0</v>
      </c>
      <c r="Z3328" s="14">
        <f t="shared" si="1047"/>
        <v>0</v>
      </c>
      <c r="AA3328" s="14">
        <f t="shared" si="1048"/>
        <v>531.18000000000006</v>
      </c>
      <c r="AB3328" s="14">
        <f t="shared" si="1044"/>
        <v>0</v>
      </c>
      <c r="AC3328" s="15">
        <f t="shared" si="1043"/>
        <v>774.3</v>
      </c>
      <c r="AD3328" s="48">
        <f>(ROUND(AC3328-AC3320,1)/AC3320)</f>
        <v>0.35367132867132867</v>
      </c>
      <c r="AE3328" s="113"/>
      <c r="AF3328" s="60"/>
    </row>
    <row r="3329" spans="1:32">
      <c r="A3329" s="99" t="s">
        <v>847</v>
      </c>
      <c r="B3329" s="87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88.399999999999991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187.20000000000002</v>
      </c>
      <c r="S3329" s="14">
        <f>(N3329/100)*(I3329*$I$12)+(N3329/100)*(J3329*$J$12)</f>
        <v>154.69999999999999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343.98</v>
      </c>
      <c r="X3329" s="14">
        <f t="shared" si="1045"/>
        <v>243.09999999999997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531.18000000000006</v>
      </c>
      <c r="AC3329" s="15">
        <f t="shared" si="1043"/>
        <v>774.3</v>
      </c>
      <c r="AD3329" s="48">
        <f>(ROUND(AC3329-AC3320,1)/AC3320)</f>
        <v>0.35367132867132867</v>
      </c>
      <c r="AE3329" s="113"/>
      <c r="AF3329" s="60"/>
    </row>
    <row r="3330" spans="1:32">
      <c r="A3330" s="99" t="s">
        <v>848</v>
      </c>
      <c r="B3330" s="87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187.20000000000002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589.68000000000006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776.88000000000011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776.9</v>
      </c>
      <c r="AD3330" s="48">
        <f>(ROUND(AC3330-AC3320,1)/AC3320)</f>
        <v>0.35821678321678324</v>
      </c>
      <c r="AE3330" s="113"/>
      <c r="AF3330" s="60"/>
    </row>
    <row r="3331" spans="1:32">
      <c r="A3331" s="99" t="s">
        <v>849</v>
      </c>
      <c r="B3331" s="87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187.20000000000002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589.68000000000006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776.88000000000011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776.9</v>
      </c>
      <c r="AD3331" s="48">
        <f>(ROUND(AC3331-AC3320,1)/AC3320)</f>
        <v>0.35821678321678324</v>
      </c>
      <c r="AE3331" s="113"/>
      <c r="AF3331" s="60"/>
    </row>
    <row r="3332" spans="1:32">
      <c r="A3332" s="99"/>
      <c r="B3332" s="87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187.20000000000002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589.68000000000006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776.88000000000011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776.9</v>
      </c>
      <c r="AD3332" s="48">
        <f>(ROUND(AC3332-AC3320,1)/AC3320)</f>
        <v>0.35821678321678324</v>
      </c>
      <c r="AE3332" s="113"/>
      <c r="AF3332" s="60"/>
    </row>
    <row r="3333" spans="1:32">
      <c r="A3333" s="99"/>
      <c r="B3333" s="87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187.20000000000002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449.28000000000003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636.48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636.5</v>
      </c>
      <c r="AD3333" s="48">
        <f>(ROUND(AC3333-AC3320,1)/AC3320)</f>
        <v>0.11276223776223776</v>
      </c>
      <c r="AE3333" s="113"/>
      <c r="AF3333" s="60"/>
    </row>
    <row r="3334" spans="1:32">
      <c r="A3334" s="99"/>
      <c r="B3334" s="87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187.20000000000002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514.80000000000007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702.00000000000011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702</v>
      </c>
      <c r="AD3334" s="48">
        <f>(ROUND(AC3334-AC3320,1)/AC3320)</f>
        <v>0.22727272727272727</v>
      </c>
      <c r="AE3334" s="113"/>
      <c r="AF3334" s="60"/>
    </row>
    <row r="3335" spans="1:32">
      <c r="A3335" s="106" t="s">
        <v>0</v>
      </c>
      <c r="B3335" s="88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204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357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561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561</v>
      </c>
      <c r="AD3335" s="58">
        <v>0</v>
      </c>
      <c r="AE3335" s="113" t="s">
        <v>814</v>
      </c>
      <c r="AF3335" s="60"/>
    </row>
    <row r="3336" spans="1:32">
      <c r="A3336" s="99" t="s">
        <v>815</v>
      </c>
      <c r="B3336" s="89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183.6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521.42399999999998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705.024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705</v>
      </c>
      <c r="AD3336" s="48">
        <f>(ROUND(AC3336-AC3335,1)/AC3335)</f>
        <v>0.25668449197860965</v>
      </c>
      <c r="AE3336" s="113"/>
      <c r="AF3336" s="60"/>
    </row>
    <row r="3337" spans="1:32">
      <c r="A3337" s="99" t="s">
        <v>816</v>
      </c>
      <c r="B3337" s="89">
        <v>12</v>
      </c>
      <c r="C3337" s="21" t="s">
        <v>850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193.79999999999998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339.15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532.94999999999993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533</v>
      </c>
      <c r="AD3337" s="48">
        <f>(ROUND(AC3337-AC3335,1)/AC3335)</f>
        <v>-4.9910873440285206E-2</v>
      </c>
      <c r="AE3337" s="113"/>
      <c r="AF3337" s="60"/>
    </row>
    <row r="3338" spans="1:32">
      <c r="A3338" s="99" t="s">
        <v>817</v>
      </c>
      <c r="B3338" s="89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193.79999999999998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339.15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532.94999999999993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533</v>
      </c>
      <c r="AD3338" s="48">
        <f>(ROUND(AC3338-AC3335,1)/AC3335)</f>
        <v>-4.9910873440285206E-2</v>
      </c>
      <c r="AE3338" s="113"/>
      <c r="AF3338" s="60"/>
    </row>
    <row r="3339" spans="1:32">
      <c r="A3339" s="99" t="s">
        <v>818</v>
      </c>
      <c r="B3339" s="89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193.79999999999998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339.15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532.94999999999993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533</v>
      </c>
      <c r="AD3339" s="48">
        <f>(ROUND(AC3339-AC3335,1)/AC3335)</f>
        <v>-4.9910873440285206E-2</v>
      </c>
      <c r="AE3339" s="113"/>
      <c r="AF3339" s="60"/>
    </row>
    <row r="3340" spans="1:32">
      <c r="A3340" s="99" t="s">
        <v>667</v>
      </c>
      <c r="B3340" s="89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193.79999999999998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339.15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532.94999999999993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533</v>
      </c>
      <c r="AD3340" s="48">
        <f>(ROUND(AC3340-AC3335,1)/AC3335)</f>
        <v>-4.9910873440285206E-2</v>
      </c>
      <c r="AE3340" s="113"/>
      <c r="AF3340" s="60"/>
    </row>
    <row r="3341" spans="1:32">
      <c r="A3341" s="99" t="s">
        <v>606</v>
      </c>
      <c r="B3341" s="89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86.7</v>
      </c>
      <c r="O3341" s="14">
        <f>E3341*$E$9</f>
        <v>183.6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151.72499999999999</v>
      </c>
      <c r="T3341" s="14">
        <f>(O3341/100)*(K3341*$K$9)</f>
        <v>337.36499999999995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238.42500000000001</v>
      </c>
      <c r="Y3341" s="14">
        <f t="shared" si="1052"/>
        <v>520.96499999999992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759.4</v>
      </c>
      <c r="AD3341" s="48">
        <f>(ROUND(AC3341-AC3335,1)/AC3335)</f>
        <v>0.35365418894830658</v>
      </c>
      <c r="AE3341" s="113"/>
      <c r="AF3341" s="60"/>
    </row>
    <row r="3342" spans="1:32">
      <c r="A3342" s="99" t="s">
        <v>845</v>
      </c>
      <c r="B3342" s="89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86.7</v>
      </c>
      <c r="O3342" s="14">
        <f>E3342*$E$10</f>
        <v>0</v>
      </c>
      <c r="P3342" s="14">
        <f>F3342*$F$10</f>
        <v>183.6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151.72499999999999</v>
      </c>
      <c r="T3342" s="14">
        <f>(O3342/100)*(K3342*$J$10)</f>
        <v>0</v>
      </c>
      <c r="U3342" s="14">
        <f>(P3342/100)*(K3342*$K$10)+(P3342/100)*(L3342*$L$10)</f>
        <v>337.36499999999995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238.42500000000001</v>
      </c>
      <c r="Y3342" s="14">
        <f t="shared" si="1052"/>
        <v>0</v>
      </c>
      <c r="Z3342" s="14">
        <f t="shared" si="1053"/>
        <v>520.96499999999992</v>
      </c>
      <c r="AA3342" s="14">
        <f t="shared" si="1054"/>
        <v>0</v>
      </c>
      <c r="AB3342" s="14">
        <f t="shared" si="1049"/>
        <v>0</v>
      </c>
      <c r="AC3342" s="15">
        <f t="shared" si="1050"/>
        <v>759.4</v>
      </c>
      <c r="AD3342" s="48">
        <f>(ROUND(AC3342-AC3335,1)/AC3335)</f>
        <v>0.35365418894830658</v>
      </c>
      <c r="AE3342" s="113"/>
      <c r="AF3342" s="60"/>
    </row>
    <row r="3343" spans="1:32">
      <c r="A3343" s="99" t="s">
        <v>846</v>
      </c>
      <c r="B3343" s="89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86.7</v>
      </c>
      <c r="O3343" s="14">
        <f>E3343*$E$11</f>
        <v>0</v>
      </c>
      <c r="P3343" s="14">
        <f>F3343*$F$11</f>
        <v>0</v>
      </c>
      <c r="Q3343" s="14">
        <f>G3343*$G$11</f>
        <v>183.6</v>
      </c>
      <c r="R3343" s="14">
        <f>H3343*$H$11</f>
        <v>0</v>
      </c>
      <c r="S3343" s="14">
        <f>(N3343/100)*(I3343*$I$11)+(N3343/100)*(J3343*$J$11)</f>
        <v>151.72499999999999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337.36499999999995</v>
      </c>
      <c r="W3343" s="14">
        <f>(R3343/100)*(K3343*$K$11)+(R3343/100)*(L3343*$L$11)</f>
        <v>0</v>
      </c>
      <c r="X3343" s="14">
        <f t="shared" si="1051"/>
        <v>238.42500000000001</v>
      </c>
      <c r="Y3343" s="14">
        <f t="shared" si="1052"/>
        <v>0</v>
      </c>
      <c r="Z3343" s="14">
        <f t="shared" si="1053"/>
        <v>0</v>
      </c>
      <c r="AA3343" s="14">
        <f t="shared" si="1054"/>
        <v>520.96499999999992</v>
      </c>
      <c r="AB3343" s="14">
        <f t="shared" si="1049"/>
        <v>0</v>
      </c>
      <c r="AC3343" s="15">
        <f t="shared" si="1050"/>
        <v>759.4</v>
      </c>
      <c r="AD3343" s="48">
        <f>(ROUND(AC3343-AC3335,1)/AC3335)</f>
        <v>0.35365418894830658</v>
      </c>
      <c r="AE3343" s="113"/>
      <c r="AF3343" s="60"/>
    </row>
    <row r="3344" spans="1:32">
      <c r="A3344" s="99" t="s">
        <v>847</v>
      </c>
      <c r="B3344" s="89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86.7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183.6</v>
      </c>
      <c r="S3344" s="14">
        <f>(N3344/100)*(I3344*$I$12)+(N3344/100)*(J3344*$J$12)</f>
        <v>151.72499999999999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337.36499999999995</v>
      </c>
      <c r="X3344" s="14">
        <f t="shared" si="1051"/>
        <v>238.42500000000001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520.96499999999992</v>
      </c>
      <c r="AC3344" s="15">
        <f t="shared" si="1050"/>
        <v>759.4</v>
      </c>
      <c r="AD3344" s="48">
        <f>(ROUND(AC3344-AC3335,1)/AC3335)</f>
        <v>0.35365418894830658</v>
      </c>
      <c r="AE3344" s="113"/>
      <c r="AF3344" s="60"/>
    </row>
    <row r="3345" spans="1:32">
      <c r="A3345" s="99" t="s">
        <v>848</v>
      </c>
      <c r="B3345" s="89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183.6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578.33999999999992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761.93999999999994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761.9</v>
      </c>
      <c r="AD3345" s="48">
        <f>(ROUND(AC3345-AC3335,1)/AC3335)</f>
        <v>0.35811051693404633</v>
      </c>
      <c r="AE3345" s="113"/>
      <c r="AF3345" s="60"/>
    </row>
    <row r="3346" spans="1:32">
      <c r="A3346" s="99" t="s">
        <v>849</v>
      </c>
      <c r="B3346" s="89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183.6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578.33999999999992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761.93999999999994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761.9</v>
      </c>
      <c r="AD3346" s="48">
        <f>(ROUND(AC3346-AC3335,1)/AC3335)</f>
        <v>0.35811051693404633</v>
      </c>
      <c r="AE3346" s="113"/>
      <c r="AF3346" s="60"/>
    </row>
    <row r="3347" spans="1:32">
      <c r="A3347" s="99"/>
      <c r="B3347" s="89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183.6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578.33999999999992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761.93999999999994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761.9</v>
      </c>
      <c r="AD3347" s="48">
        <f>(ROUND(AC3347-AC3335,1)/AC3335)</f>
        <v>0.35811051693404633</v>
      </c>
      <c r="AE3347" s="113"/>
      <c r="AF3347" s="60"/>
    </row>
    <row r="3348" spans="1:32">
      <c r="A3348" s="99"/>
      <c r="B3348" s="89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183.6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468.18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651.78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651.79999999999995</v>
      </c>
      <c r="AD3348" s="48">
        <f>(ROUND(AC3348-AC3335,1)/AC3335)</f>
        <v>0.16185383244206772</v>
      </c>
      <c r="AE3348" s="113"/>
      <c r="AF3348" s="60"/>
    </row>
    <row r="3349" spans="1:32">
      <c r="A3349" s="99"/>
      <c r="B3349" s="89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183.6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468.18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651.78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651.79999999999995</v>
      </c>
      <c r="AD3349" s="48">
        <f>(ROUND(AC3349-AC3335,1)/AC3335)</f>
        <v>0.16185383244206772</v>
      </c>
      <c r="AE3349" s="113"/>
      <c r="AF3349" s="60"/>
    </row>
    <row r="3350" spans="1:32">
      <c r="A3350" s="106" t="s">
        <v>0</v>
      </c>
      <c r="B3350" s="90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192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436.8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628.79999999999995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628.79999999999995</v>
      </c>
      <c r="AD3350" s="58" t="s">
        <v>330</v>
      </c>
      <c r="AE3350" s="113" t="s">
        <v>814</v>
      </c>
      <c r="AF3350" s="60"/>
    </row>
    <row r="3351" spans="1:32">
      <c r="A3351" s="99" t="s">
        <v>815</v>
      </c>
      <c r="B3351" s="91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172.8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584.92800000000011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757.72800000000007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757.7</v>
      </c>
      <c r="AD3351" s="48">
        <f>(ROUND(AC3351-AC3350,1)/AC3350)</f>
        <v>0.20499363867684481</v>
      </c>
      <c r="AE3351" s="113"/>
      <c r="AF3351" s="60"/>
    </row>
    <row r="3352" spans="1:32">
      <c r="A3352" s="99" t="s">
        <v>816</v>
      </c>
      <c r="B3352" s="91">
        <v>12</v>
      </c>
      <c r="C3352" s="21" t="s">
        <v>850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182.39999999999998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414.95999999999992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597.3599999999999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597.4</v>
      </c>
      <c r="AD3352" s="48">
        <f>(ROUND(AC3352-AC3350,1)/AC3350)</f>
        <v>-4.9936386768447839E-2</v>
      </c>
      <c r="AE3352" s="113"/>
      <c r="AF3352" s="60"/>
    </row>
    <row r="3353" spans="1:32">
      <c r="A3353" s="99" t="s">
        <v>817</v>
      </c>
      <c r="B3353" s="91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182.39999999999998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414.95999999999992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597.3599999999999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597.4</v>
      </c>
      <c r="AD3353" s="48">
        <f>(ROUND(AC3353-AC3350,1)/AC3350)</f>
        <v>-4.9936386768447839E-2</v>
      </c>
      <c r="AE3353" s="113"/>
      <c r="AF3353" s="60"/>
    </row>
    <row r="3354" spans="1:32">
      <c r="A3354" s="99" t="s">
        <v>818</v>
      </c>
      <c r="B3354" s="91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182.39999999999998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414.95999999999992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597.3599999999999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597.4</v>
      </c>
      <c r="AD3354" s="48">
        <f>(ROUND(AC3354-AC3350,1)/AC3350)</f>
        <v>-4.9936386768447839E-2</v>
      </c>
      <c r="AE3354" s="113"/>
      <c r="AF3354" s="60"/>
    </row>
    <row r="3355" spans="1:32">
      <c r="A3355" s="99" t="s">
        <v>667</v>
      </c>
      <c r="B3355" s="91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182.39999999999998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414.95999999999992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597.3599999999999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597.4</v>
      </c>
      <c r="AD3355" s="48">
        <f>(ROUND(AC3355-AC3350,1)/AC3350)</f>
        <v>-4.9936386768447839E-2</v>
      </c>
      <c r="AE3355" s="113"/>
      <c r="AF3355" s="60"/>
    </row>
    <row r="3356" spans="1:32">
      <c r="A3356" s="99" t="s">
        <v>606</v>
      </c>
      <c r="B3356" s="91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81.599999999999994</v>
      </c>
      <c r="O3356" s="14">
        <f>E3356*$E$9</f>
        <v>172.8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85.679999999999993</v>
      </c>
      <c r="T3356" s="14">
        <f>(O3356/100)*(K3356*$K$9)</f>
        <v>505.00800000000004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167.27999999999997</v>
      </c>
      <c r="Y3356" s="14">
        <f t="shared" si="1052"/>
        <v>677.80799999999999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845.1</v>
      </c>
      <c r="AD3356" s="48">
        <f>(ROUND(AC3356-AC3350,1)/AC3350)</f>
        <v>0.34398854961832065</v>
      </c>
      <c r="AE3356" s="113"/>
      <c r="AF3356" s="60"/>
    </row>
    <row r="3357" spans="1:32">
      <c r="A3357" s="99" t="s">
        <v>845</v>
      </c>
      <c r="B3357" s="91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81.599999999999994</v>
      </c>
      <c r="O3357" s="14">
        <f>E3357*$E$10</f>
        <v>0</v>
      </c>
      <c r="P3357" s="14">
        <f>F3357*$F$10</f>
        <v>172.8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184.21199999999999</v>
      </c>
      <c r="T3357" s="14">
        <f>(O3357/100)*(K3357*$J$10)</f>
        <v>0</v>
      </c>
      <c r="U3357" s="14">
        <f>(P3357/100)*(K3357*$K$10)+(P3357/100)*(L3357*$L$10)</f>
        <v>417.31200000000007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265.81200000000001</v>
      </c>
      <c r="Y3357" s="14">
        <f t="shared" si="1052"/>
        <v>0</v>
      </c>
      <c r="Z3357" s="14">
        <f t="shared" si="1053"/>
        <v>590.11200000000008</v>
      </c>
      <c r="AA3357" s="14">
        <f t="shared" si="1054"/>
        <v>0</v>
      </c>
      <c r="AB3357" s="14">
        <f t="shared" si="1056"/>
        <v>0</v>
      </c>
      <c r="AC3357" s="15">
        <f t="shared" si="1055"/>
        <v>855.9</v>
      </c>
      <c r="AD3357" s="48">
        <f>(ROUND(AC3357-AC3350,1)/AC3350)</f>
        <v>0.36116412213740462</v>
      </c>
      <c r="AE3357" s="113"/>
      <c r="AF3357" s="60"/>
    </row>
    <row r="3358" spans="1:32">
      <c r="A3358" s="99" t="s">
        <v>846</v>
      </c>
      <c r="B3358" s="91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81.599999999999994</v>
      </c>
      <c r="O3358" s="14">
        <f>E3358*$E$11</f>
        <v>0</v>
      </c>
      <c r="P3358" s="14">
        <f>F3358*$F$11</f>
        <v>0</v>
      </c>
      <c r="Q3358" s="14">
        <f>G3358*$G$11</f>
        <v>172.8</v>
      </c>
      <c r="R3358" s="14">
        <f>H3358*$H$11</f>
        <v>0</v>
      </c>
      <c r="S3358" s="14">
        <f>(N3358/100)*(I3358*$I$11)+(N3358/100)*(J3358*$J$11)+(N3358/100)*(L3358*$L$11)</f>
        <v>251.32799999999997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350.78400000000005</v>
      </c>
      <c r="W3358" s="14">
        <f>(R3358/100)*(K3358*$K$11)+(R3358/100)*(L3358*$L$11)</f>
        <v>0</v>
      </c>
      <c r="X3358" s="14">
        <f t="shared" si="1051"/>
        <v>332.928</v>
      </c>
      <c r="Y3358" s="14">
        <f t="shared" si="1052"/>
        <v>0</v>
      </c>
      <c r="Z3358" s="14">
        <f t="shared" si="1053"/>
        <v>0</v>
      </c>
      <c r="AA3358" s="14">
        <f t="shared" si="1054"/>
        <v>523.58400000000006</v>
      </c>
      <c r="AB3358" s="14">
        <f t="shared" si="1056"/>
        <v>0</v>
      </c>
      <c r="AC3358" s="15">
        <f t="shared" si="1055"/>
        <v>856.5</v>
      </c>
      <c r="AD3358" s="48">
        <f>(ROUND(AC3358-AC3350,1)/AC3350)</f>
        <v>0.36211832061068705</v>
      </c>
      <c r="AE3358" s="113"/>
      <c r="AF3358" s="60"/>
    </row>
    <row r="3359" spans="1:32">
      <c r="A3359" s="99" t="s">
        <v>847</v>
      </c>
      <c r="B3359" s="91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81.599999999999994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172.8</v>
      </c>
      <c r="S3359" s="14">
        <f>(N3359/100)*(I3359*$I$12)+(N3359/100)*(J3359*$J$12)+(N3359/100)*(L3359*$L$12)</f>
        <v>184.21199999999999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417.31200000000007</v>
      </c>
      <c r="X3359" s="14">
        <f t="shared" si="1051"/>
        <v>265.81200000000001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590.11200000000008</v>
      </c>
      <c r="AC3359" s="15">
        <f t="shared" si="1055"/>
        <v>855.9</v>
      </c>
      <c r="AD3359" s="48">
        <f>(ROUND(AC3359-AC3350,1)/AC3350)</f>
        <v>0.36116412213740462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172.8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677.37600000000009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850.17600000000016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850.2</v>
      </c>
      <c r="AD3360" s="48">
        <f>(ROUND(AC3360-AC3350,1)/AC3350)</f>
        <v>0.35209923664122139</v>
      </c>
      <c r="AE3360" s="113"/>
      <c r="AF3360" s="60"/>
    </row>
    <row r="3361" spans="1:32">
      <c r="A3361" s="99" t="s">
        <v>849</v>
      </c>
      <c r="B3361" s="91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234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606.05999999999995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840.06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840.1</v>
      </c>
      <c r="AD3361" s="48">
        <f>(ROUND(AC3361-AC3350,1)/AC3350)</f>
        <v>0.33603689567430028</v>
      </c>
      <c r="AE3361" s="113"/>
      <c r="AF3361" s="60"/>
    </row>
    <row r="3362" spans="1:32">
      <c r="A3362" s="99"/>
      <c r="B3362" s="91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234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606.05999999999995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840.06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840.1</v>
      </c>
      <c r="AD3362" s="48">
        <f>(ROUND(AC3362-AC3350,1)/AC3350)</f>
        <v>0.33603689567430028</v>
      </c>
      <c r="AE3362" s="113"/>
      <c r="AF3362" s="60"/>
    </row>
    <row r="3363" spans="1:32">
      <c r="A3363" s="99"/>
      <c r="B3363" s="91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172.8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609.12000000000012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781.92000000000007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781.9</v>
      </c>
      <c r="AD3363" s="48">
        <f>(ROUND(AC3363-AC3350,1)/AC3350)</f>
        <v>0.24347964376590331</v>
      </c>
      <c r="AE3363" s="113"/>
      <c r="AF3363" s="60"/>
    </row>
    <row r="3364" spans="1:32">
      <c r="A3364" s="99"/>
      <c r="B3364" s="91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172.8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540.00000000000011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712.80000000000018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712.8</v>
      </c>
      <c r="AD3364" s="48">
        <f>(ROUND(AC3364-AC3350,1)/AC3350)</f>
        <v>0.13358778625954199</v>
      </c>
      <c r="AE3364" s="113"/>
      <c r="AF3364" s="60"/>
    </row>
    <row r="3365" spans="1:32">
      <c r="A3365" s="106" t="s">
        <v>0</v>
      </c>
      <c r="B3365" s="92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216</v>
      </c>
      <c r="O3365" s="52">
        <f>E3365*$E$3</f>
        <v>0</v>
      </c>
      <c r="P3365" s="52">
        <f>F3365*$F$3</f>
        <v>100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226.8</v>
      </c>
      <c r="T3365" s="52">
        <f>(O3365/100)*(K3365*$K$3)</f>
        <v>0</v>
      </c>
      <c r="U3365" s="52">
        <f>(P3365/100)*(K3365*$K$3)+(P3365/100)*(L3365*$L$3)</f>
        <v>70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442.8</v>
      </c>
      <c r="Y3365" s="52">
        <f>O3365+T3365</f>
        <v>0</v>
      </c>
      <c r="Z3365" s="52">
        <f>P3365+U3365</f>
        <v>170</v>
      </c>
      <c r="AA3365" s="52">
        <f>Q3365+V3365</f>
        <v>0</v>
      </c>
      <c r="AB3365" s="52">
        <f>R3365+W3365</f>
        <v>0</v>
      </c>
      <c r="AC3365" s="53">
        <f>ROUND(X3365+Y3365+Z3365+AA3365+AB3365,1)</f>
        <v>612.79999999999995</v>
      </c>
      <c r="AD3365" s="58"/>
      <c r="AE3365" s="113" t="s">
        <v>814</v>
      </c>
      <c r="AF3365" s="60"/>
    </row>
    <row r="3366" spans="1:32">
      <c r="A3366" s="99" t="s">
        <v>815</v>
      </c>
      <c r="B3366" s="93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194.4</v>
      </c>
      <c r="O3366" s="14">
        <f>E3366*$E$4</f>
        <v>0</v>
      </c>
      <c r="P3366" s="14">
        <f>F3366*$F$4</f>
        <v>90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396.57600000000002</v>
      </c>
      <c r="T3366" s="14">
        <f>(O3366/100)*(K3366*$K$4)</f>
        <v>0</v>
      </c>
      <c r="U3366" s="14">
        <f>(P3366/100)*(K3366*$K$4)+(P3366/100)*(L3366*$L$4)</f>
        <v>63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590.976</v>
      </c>
      <c r="Y3366" s="14">
        <f t="shared" ref="Y3366:Y3379" si="1058">O3366+T3366</f>
        <v>0</v>
      </c>
      <c r="Z3366" s="14">
        <f t="shared" ref="Z3366:Z3379" si="1059">P3366+U3366</f>
        <v>153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744</v>
      </c>
      <c r="AD3366" s="48">
        <f>(ROUND(AC3366-AC3365,1)/AC3365)</f>
        <v>0.21409921671018275</v>
      </c>
      <c r="AE3366" s="113"/>
      <c r="AF3366" s="60"/>
    </row>
    <row r="3367" spans="1:32">
      <c r="A3367" s="99" t="s">
        <v>816</v>
      </c>
      <c r="B3367" s="93">
        <v>15</v>
      </c>
      <c r="C3367" s="21" t="s">
        <v>850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205.2</v>
      </c>
      <c r="O3367" s="14">
        <f>E3367*$E$5</f>
        <v>0</v>
      </c>
      <c r="P3367" s="14">
        <f>F3367*$F$5</f>
        <v>95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215.46000000000004</v>
      </c>
      <c r="T3367" s="14">
        <f>(O3367/100)*(K3367*$K$5)</f>
        <v>0</v>
      </c>
      <c r="U3367" s="14">
        <f>(P3367/100)*(K3367*$K$5)+(P3367/100)*(L3367*$L$5)</f>
        <v>66.5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420.66</v>
      </c>
      <c r="Y3367" s="14">
        <f t="shared" si="1058"/>
        <v>0</v>
      </c>
      <c r="Z3367" s="14">
        <f t="shared" si="1059"/>
        <v>161.5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582.20000000000005</v>
      </c>
      <c r="AD3367" s="48">
        <f>(ROUND(AC3367-AC3365,1)/AC3365)</f>
        <v>-4.9934725848563975E-2</v>
      </c>
      <c r="AE3367" s="113"/>
      <c r="AF3367" s="60"/>
    </row>
    <row r="3368" spans="1:32">
      <c r="A3368" s="99" t="s">
        <v>817</v>
      </c>
      <c r="B3368" s="93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205.2</v>
      </c>
      <c r="O3368" s="14">
        <f>E3368*$E$6</f>
        <v>0</v>
      </c>
      <c r="P3368" s="14">
        <f>F3368*$F$6</f>
        <v>95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215.46000000000004</v>
      </c>
      <c r="T3368" s="14">
        <f>(O3368/100)*(K3368*$K$6)</f>
        <v>0</v>
      </c>
      <c r="U3368" s="14">
        <f>(P3368/100)*(K3368*$K$6)+(P3368/100)*(L3368*$L$6)</f>
        <v>66.5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420.66</v>
      </c>
      <c r="Y3368" s="14">
        <f t="shared" si="1058"/>
        <v>0</v>
      </c>
      <c r="Z3368" s="14">
        <f t="shared" si="1059"/>
        <v>161.5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582.20000000000005</v>
      </c>
      <c r="AD3368" s="48">
        <f>(ROUND(AC3368-AC3365,1)/AC3365)</f>
        <v>-4.9934725848563975E-2</v>
      </c>
      <c r="AE3368" s="113"/>
      <c r="AF3368" s="60"/>
    </row>
    <row r="3369" spans="1:32">
      <c r="A3369" s="99" t="s">
        <v>818</v>
      </c>
      <c r="B3369" s="93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205.2</v>
      </c>
      <c r="O3369" s="14">
        <f>E3369*$E$7</f>
        <v>0</v>
      </c>
      <c r="P3369" s="14">
        <f>F3369*$F$7</f>
        <v>95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215.46000000000004</v>
      </c>
      <c r="T3369" s="14">
        <f>(O3369/100)*(K3369*$K$7)</f>
        <v>0</v>
      </c>
      <c r="U3369" s="14">
        <f>(P3369/100)*(K3369*$K$7)+(P3369/100)*(L3369*$L$7)</f>
        <v>66.5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420.66</v>
      </c>
      <c r="Y3369" s="14">
        <f t="shared" si="1058"/>
        <v>0</v>
      </c>
      <c r="Z3369" s="14">
        <f t="shared" si="1059"/>
        <v>161.5</v>
      </c>
      <c r="AA3369" s="14">
        <f t="shared" si="1060"/>
        <v>0</v>
      </c>
      <c r="AB3369" s="14">
        <f t="shared" si="1062"/>
        <v>0</v>
      </c>
      <c r="AC3369" s="15">
        <f t="shared" si="1061"/>
        <v>582.20000000000005</v>
      </c>
      <c r="AD3369" s="48">
        <f>(ROUND(AC3369-AC3365,1)/AC3365)</f>
        <v>-4.9934725848563975E-2</v>
      </c>
      <c r="AE3369" s="113"/>
      <c r="AF3369" s="60"/>
    </row>
    <row r="3370" spans="1:32">
      <c r="A3370" s="99" t="s">
        <v>667</v>
      </c>
      <c r="B3370" s="93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205.2</v>
      </c>
      <c r="O3370" s="14">
        <f>E3370*$E$8</f>
        <v>0</v>
      </c>
      <c r="P3370" s="14">
        <f>F3370*$F$8</f>
        <v>95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215.46000000000004</v>
      </c>
      <c r="T3370" s="14">
        <f>(O3370/100)*(K3370*$K$8)</f>
        <v>0</v>
      </c>
      <c r="U3370" s="14">
        <f>(P3370/100)*(K3370*$K$8)+(P3370/100)*(L3370*$L$8)</f>
        <v>66.5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420.66</v>
      </c>
      <c r="Y3370" s="14">
        <f t="shared" si="1058"/>
        <v>0</v>
      </c>
      <c r="Z3370" s="14">
        <f t="shared" si="1059"/>
        <v>161.5</v>
      </c>
      <c r="AA3370" s="14">
        <f t="shared" si="1060"/>
        <v>0</v>
      </c>
      <c r="AB3370" s="14">
        <f t="shared" si="1062"/>
        <v>0</v>
      </c>
      <c r="AC3370" s="15">
        <f t="shared" si="1061"/>
        <v>582.20000000000005</v>
      </c>
      <c r="AD3370" s="48">
        <f>(ROUND(AC3370-AC3365,1)/AC3365)</f>
        <v>-4.9934725848563975E-2</v>
      </c>
      <c r="AE3370" s="113"/>
      <c r="AF3370" s="60"/>
    </row>
    <row r="3371" spans="1:32">
      <c r="A3371" s="99" t="s">
        <v>606</v>
      </c>
      <c r="B3371" s="93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91.8</v>
      </c>
      <c r="O3371" s="14">
        <f>E3371*$E$9</f>
        <v>284.40000000000003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96.389999999999986</v>
      </c>
      <c r="T3371" s="14">
        <f>(O3371/100)*(K3371*$K$9)</f>
        <v>363.32100000000003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188.19</v>
      </c>
      <c r="Y3371" s="14">
        <f t="shared" si="1058"/>
        <v>647.721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835.9</v>
      </c>
      <c r="AD3371" s="48">
        <f>(ROUND(AC3371-AC3365,1)/AC3365)</f>
        <v>0.36406657963446476</v>
      </c>
      <c r="AE3371" s="113"/>
      <c r="AF3371" s="60"/>
    </row>
    <row r="3372" spans="1:32">
      <c r="A3372" s="99" t="s">
        <v>845</v>
      </c>
      <c r="B3372" s="93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91.8</v>
      </c>
      <c r="O3372" s="14">
        <f>E3372*$E$10</f>
        <v>0</v>
      </c>
      <c r="P3372" s="14">
        <f>F3372*$F$10</f>
        <v>284.40000000000003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96.389999999999986</v>
      </c>
      <c r="T3372" s="14">
        <f>(O3372/100)*(K3372*$J$10)</f>
        <v>0</v>
      </c>
      <c r="U3372" s="14">
        <f>(P3372/100)*(K3372*$K$10)+(P3372/100)*(L3372*$L$10)</f>
        <v>363.32100000000003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188.19</v>
      </c>
      <c r="Y3372" s="14">
        <f t="shared" si="1058"/>
        <v>0</v>
      </c>
      <c r="Z3372" s="14">
        <f t="shared" si="1059"/>
        <v>647.721</v>
      </c>
      <c r="AA3372" s="14">
        <f t="shared" si="1060"/>
        <v>0</v>
      </c>
      <c r="AB3372" s="14">
        <f t="shared" si="1062"/>
        <v>0</v>
      </c>
      <c r="AC3372" s="15">
        <f t="shared" si="1061"/>
        <v>835.9</v>
      </c>
      <c r="AD3372" s="48">
        <f>(ROUND(AC3372-AC3365,1)/AC3365)</f>
        <v>0.36406657963446476</v>
      </c>
      <c r="AE3372" s="113"/>
      <c r="AF3372" s="60"/>
    </row>
    <row r="3373" spans="1:32">
      <c r="A3373" s="99" t="s">
        <v>846</v>
      </c>
      <c r="B3373" s="93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91.8</v>
      </c>
      <c r="O3373" s="14">
        <f>E3373*$E$11</f>
        <v>0</v>
      </c>
      <c r="P3373" s="14">
        <f>F3373*$F$11</f>
        <v>0</v>
      </c>
      <c r="Q3373" s="14">
        <f>G3373*$G$11</f>
        <v>284.40000000000003</v>
      </c>
      <c r="R3373" s="14">
        <f>H3373*$H$11</f>
        <v>0</v>
      </c>
      <c r="S3373" s="14">
        <f>(N3373/100)*(I3373*$I$11)+(N3373/100)*(J3373*$J$11)</f>
        <v>96.389999999999986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363.32100000000003</v>
      </c>
      <c r="W3373" s="14">
        <f>(R3373/100)*(K3373*$K$11)+(R3373/100)*(L3373*$L$11)</f>
        <v>0</v>
      </c>
      <c r="X3373" s="14">
        <f t="shared" si="1057"/>
        <v>188.19</v>
      </c>
      <c r="Y3373" s="14">
        <f t="shared" si="1058"/>
        <v>0</v>
      </c>
      <c r="Z3373" s="14">
        <f t="shared" si="1059"/>
        <v>0</v>
      </c>
      <c r="AA3373" s="14">
        <f t="shared" si="1060"/>
        <v>647.721</v>
      </c>
      <c r="AB3373" s="14">
        <f t="shared" si="1062"/>
        <v>0</v>
      </c>
      <c r="AC3373" s="15">
        <f t="shared" si="1061"/>
        <v>835.9</v>
      </c>
      <c r="AD3373" s="48">
        <f>(ROUND(AC3373-AC3365,1)/AC3365)</f>
        <v>0.36406657963446476</v>
      </c>
      <c r="AE3373" s="113"/>
      <c r="AF3373" s="60"/>
    </row>
    <row r="3374" spans="1:32">
      <c r="A3374" s="99" t="s">
        <v>847</v>
      </c>
      <c r="B3374" s="93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91.8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284.40000000000003</v>
      </c>
      <c r="S3374" s="14">
        <f>(N3374/100)*(I3374*$I$12)+(N3374/100)*(J3374*$J$12)</f>
        <v>96.389999999999986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363.32100000000003</v>
      </c>
      <c r="X3374" s="14">
        <f t="shared" si="1057"/>
        <v>188.19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647.721</v>
      </c>
      <c r="AC3374" s="15">
        <f t="shared" si="1061"/>
        <v>835.9</v>
      </c>
      <c r="AD3374" s="48">
        <f>(ROUND(AC3374-AC3365,1)/AC3365)</f>
        <v>0.36406657963446476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194.4</v>
      </c>
      <c r="O3375" s="14">
        <f>E3375*$E$13</f>
        <v>0</v>
      </c>
      <c r="P3375" s="14">
        <f>F3375*$F$13</f>
        <v>90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401.43599999999998</v>
      </c>
      <c r="T3375" s="14">
        <f>(O3375/100)*(K3375*$K$13)+(O3375/100)*(M3375*$M$13)</f>
        <v>0</v>
      </c>
      <c r="U3375" s="14">
        <f>(P3375/100)*(K3375*$K$13)+(P3375/100)*(L3375*$L$13)+(P3375/100)*(M3375*$M$13)</f>
        <v>154.35000000000002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595.83600000000001</v>
      </c>
      <c r="Y3375" s="14">
        <f t="shared" si="1058"/>
        <v>0</v>
      </c>
      <c r="Z3375" s="14">
        <f t="shared" si="1059"/>
        <v>244.35000000000002</v>
      </c>
      <c r="AA3375" s="14">
        <f t="shared" si="1060"/>
        <v>0</v>
      </c>
      <c r="AB3375" s="14">
        <f t="shared" si="1062"/>
        <v>0</v>
      </c>
      <c r="AC3375" s="15">
        <f t="shared" si="1061"/>
        <v>840.2</v>
      </c>
      <c r="AD3375" s="48">
        <f>(ROUND(AC3375-AC3365,1)/AC3365)</f>
        <v>0.37108355091383816</v>
      </c>
      <c r="AE3375" s="113"/>
      <c r="AF3375" s="60"/>
    </row>
    <row r="3376" spans="1:32">
      <c r="A3376" s="99" t="s">
        <v>849</v>
      </c>
      <c r="B3376" s="93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266.40000000000003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573.42600000000004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839.82600000000002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839.8</v>
      </c>
      <c r="AD3376" s="48">
        <f>(ROUND(AC3376-AC3365,1)/AC3365)</f>
        <v>0.37043080939947781</v>
      </c>
      <c r="AE3376" s="113"/>
      <c r="AF3376" s="60"/>
    </row>
    <row r="3377" spans="1:32">
      <c r="A3377" s="99"/>
      <c r="B3377" s="93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266.40000000000003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573.42600000000004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839.82600000000002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839.8</v>
      </c>
      <c r="AD3377" s="48">
        <f>(ROUND(AC3377-AC3365,1)/AC3365)</f>
        <v>0.37043080939947781</v>
      </c>
      <c r="AE3377" s="113"/>
      <c r="AF3377" s="60"/>
    </row>
    <row r="3378" spans="1:32">
      <c r="A3378" s="99"/>
      <c r="B3378" s="93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194.4</v>
      </c>
      <c r="O3378" s="14">
        <f>E3378*$E$16</f>
        <v>0</v>
      </c>
      <c r="P3378" s="14">
        <f>F3378*$F$16</f>
        <v>90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349.91999999999996</v>
      </c>
      <c r="T3378" s="14">
        <f>(O3378/100)*(K3378*$K$16)</f>
        <v>0</v>
      </c>
      <c r="U3378" s="14">
        <f>(P3378/100)*(K3378*$K$16)+(P3378/100)*(L3378*$L$16)</f>
        <v>63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544.31999999999994</v>
      </c>
      <c r="Y3378" s="14">
        <f t="shared" si="1058"/>
        <v>0</v>
      </c>
      <c r="Z3378" s="14">
        <f t="shared" si="1059"/>
        <v>153</v>
      </c>
      <c r="AA3378" s="14">
        <f t="shared" si="1060"/>
        <v>0</v>
      </c>
      <c r="AB3378" s="14">
        <f t="shared" si="1062"/>
        <v>0</v>
      </c>
      <c r="AC3378" s="15">
        <f t="shared" si="1061"/>
        <v>697.3</v>
      </c>
      <c r="AD3378" s="48">
        <f>(ROUND(AC3378-AC3365,1)/AC3365)</f>
        <v>0.13789164490861619</v>
      </c>
      <c r="AE3378" s="113"/>
      <c r="AF3378" s="60"/>
    </row>
    <row r="3379" spans="1:32">
      <c r="A3379" s="99"/>
      <c r="B3379" s="93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194.4</v>
      </c>
      <c r="O3379" s="14">
        <f>E3379*$E$17</f>
        <v>0</v>
      </c>
      <c r="P3379" s="14">
        <f>F3379*$F$17</f>
        <v>90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417.96</v>
      </c>
      <c r="T3379" s="14">
        <f>(O3379/100)*(K3379*$K$17)</f>
        <v>0</v>
      </c>
      <c r="U3379" s="14">
        <f>(P3379/100)*(K3379*$K$17)+(P3379/100)*(L3379*$L$17)</f>
        <v>63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612.36</v>
      </c>
      <c r="Y3379" s="14">
        <f t="shared" si="1058"/>
        <v>0</v>
      </c>
      <c r="Z3379" s="14">
        <f t="shared" si="1059"/>
        <v>153</v>
      </c>
      <c r="AA3379" s="14">
        <f t="shared" si="1060"/>
        <v>0</v>
      </c>
      <c r="AB3379" s="14">
        <f t="shared" si="1062"/>
        <v>0</v>
      </c>
      <c r="AC3379" s="15">
        <f t="shared" si="1061"/>
        <v>765.4</v>
      </c>
      <c r="AD3379" s="48">
        <f>(ROUND(AC3379-AC3365,1)/AC3365)</f>
        <v>0.24902088772845954</v>
      </c>
      <c r="AE3379" s="113"/>
      <c r="AF3379" s="60"/>
    </row>
    <row r="3380" spans="1:32">
      <c r="A3380" s="106" t="s">
        <v>0</v>
      </c>
      <c r="B3380" s="90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204</v>
      </c>
      <c r="O3380" s="52">
        <f>E3380*$E$3</f>
        <v>100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178.5</v>
      </c>
      <c r="T3380" s="52">
        <f>(O3380/100)*(K3380*$K$3)</f>
        <v>87.5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382.5</v>
      </c>
      <c r="Y3380" s="52">
        <f t="shared" si="1052"/>
        <v>187.5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570</v>
      </c>
      <c r="AD3380" s="58"/>
      <c r="AE3380" s="113" t="s">
        <v>814</v>
      </c>
      <c r="AF3380" s="60"/>
    </row>
    <row r="3381" spans="1:32">
      <c r="A3381" s="99" t="s">
        <v>815</v>
      </c>
      <c r="B3381" s="91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183.6</v>
      </c>
      <c r="O3381" s="14">
        <f>E3381*$E$4</f>
        <v>90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345.16800000000001</v>
      </c>
      <c r="T3381" s="14">
        <f>(O3381/100)*(K3381*$K$4)</f>
        <v>78.75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528.76800000000003</v>
      </c>
      <c r="Y3381" s="14">
        <f t="shared" si="1052"/>
        <v>168.75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697.5</v>
      </c>
      <c r="AD3381" s="48">
        <f>(ROUND(AC3381-AC3380,1)/AC3380)</f>
        <v>0.22368421052631579</v>
      </c>
      <c r="AE3381" s="113"/>
      <c r="AF3381" s="60"/>
    </row>
    <row r="3382" spans="1:32">
      <c r="A3382" s="99" t="s">
        <v>816</v>
      </c>
      <c r="B3382" s="91">
        <v>16</v>
      </c>
      <c r="C3382" s="21" t="s">
        <v>850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193.79999999999998</v>
      </c>
      <c r="O3382" s="14">
        <f>E3382*$E$5</f>
        <v>95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169.57499999999999</v>
      </c>
      <c r="T3382" s="14">
        <f>(O3382/100)*(K3382*$K$5)</f>
        <v>83.125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363.375</v>
      </c>
      <c r="Y3382" s="14">
        <f t="shared" si="1052"/>
        <v>178.125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541.5</v>
      </c>
      <c r="AD3382" s="48">
        <f>(ROUND(AC3382-AC3380,1)/AC3380)</f>
        <v>-0.05</v>
      </c>
      <c r="AE3382" s="113"/>
      <c r="AF3382" s="60"/>
    </row>
    <row r="3383" spans="1:32">
      <c r="A3383" s="99" t="s">
        <v>817</v>
      </c>
      <c r="B3383" s="91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193.79999999999998</v>
      </c>
      <c r="O3383" s="14">
        <f>E3383*$E$6</f>
        <v>95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169.57499999999999</v>
      </c>
      <c r="T3383" s="14">
        <f>(O3383/100)*(K3383*$K$6)</f>
        <v>83.125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363.375</v>
      </c>
      <c r="Y3383" s="14">
        <f t="shared" si="1052"/>
        <v>178.125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541.5</v>
      </c>
      <c r="AD3383" s="48">
        <f>(ROUND(AC3383-AC3380,1)/AC3380)</f>
        <v>-0.05</v>
      </c>
      <c r="AE3383" s="113"/>
      <c r="AF3383" s="60"/>
    </row>
    <row r="3384" spans="1:32">
      <c r="A3384" s="99" t="s">
        <v>818</v>
      </c>
      <c r="B3384" s="91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193.79999999999998</v>
      </c>
      <c r="O3384" s="14">
        <f>E3384*$E$7</f>
        <v>95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169.57499999999999</v>
      </c>
      <c r="T3384" s="14">
        <f>(O3384/100)*(K3384*$K$7)</f>
        <v>83.125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363.375</v>
      </c>
      <c r="Y3384" s="14">
        <f t="shared" si="1052"/>
        <v>178.125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541.5</v>
      </c>
      <c r="AD3384" s="48">
        <f>(ROUND(AC3384-AC3380,1)/AC3380)</f>
        <v>-0.05</v>
      </c>
      <c r="AE3384" s="113"/>
      <c r="AF3384" s="60"/>
    </row>
    <row r="3385" spans="1:32">
      <c r="A3385" s="99" t="s">
        <v>667</v>
      </c>
      <c r="B3385" s="91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193.79999999999998</v>
      </c>
      <c r="O3385" s="14">
        <f>E3385*$E$8</f>
        <v>95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169.57499999999999</v>
      </c>
      <c r="T3385" s="14">
        <f>(O3385/100)*(K3385*$K$8)</f>
        <v>83.125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363.375</v>
      </c>
      <c r="Y3385" s="14">
        <f t="shared" si="1052"/>
        <v>178.125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541.5</v>
      </c>
      <c r="AD3385" s="48">
        <f>(ROUND(AC3385-AC3380,1)/AC3380)</f>
        <v>-0.05</v>
      </c>
      <c r="AE3385" s="113"/>
      <c r="AF3385" s="60"/>
    </row>
    <row r="3386" spans="1:32">
      <c r="A3386" s="99" t="s">
        <v>606</v>
      </c>
      <c r="B3386" s="91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86.7</v>
      </c>
      <c r="O3386" s="14">
        <f>E3386*$E$9</f>
        <v>273.60000000000002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75.862499999999997</v>
      </c>
      <c r="T3386" s="14">
        <f>(O3386/100)*(K3386*$K$9)</f>
        <v>339.94800000000004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162.5625</v>
      </c>
      <c r="Y3386" s="14">
        <f t="shared" si="1052"/>
        <v>613.548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776.1</v>
      </c>
      <c r="AD3386" s="48">
        <f>(ROUND(AC3386-AC3380,1)/AC3380)</f>
        <v>0.36157894736842106</v>
      </c>
      <c r="AE3386" s="113"/>
      <c r="AF3386" s="60"/>
    </row>
    <row r="3387" spans="1:32">
      <c r="A3387" s="99" t="s">
        <v>845</v>
      </c>
      <c r="B3387" s="91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86.7</v>
      </c>
      <c r="O3387" s="14">
        <f>E3387*$E$10</f>
        <v>0</v>
      </c>
      <c r="P3387" s="14">
        <f>F3387*$F$10</f>
        <v>273.60000000000002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75.862499999999997</v>
      </c>
      <c r="T3387" s="14">
        <f>(O3387/100)*(K3387*$J$10)</f>
        <v>0</v>
      </c>
      <c r="U3387" s="14">
        <f>(P3387/100)*(K3387*$K$10)+(P3387/100)*(L3387*$L$10)</f>
        <v>339.94800000000004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162.5625</v>
      </c>
      <c r="Y3387" s="14">
        <f t="shared" si="1052"/>
        <v>0</v>
      </c>
      <c r="Z3387" s="14">
        <f t="shared" si="1053"/>
        <v>613.548</v>
      </c>
      <c r="AA3387" s="14">
        <f t="shared" si="1054"/>
        <v>0</v>
      </c>
      <c r="AB3387" s="14">
        <f t="shared" si="1064"/>
        <v>0</v>
      </c>
      <c r="AC3387" s="15">
        <f t="shared" si="1063"/>
        <v>776.1</v>
      </c>
      <c r="AD3387" s="48">
        <f>(ROUND(AC3387-AC3380,1)/AC3380)</f>
        <v>0.36157894736842106</v>
      </c>
      <c r="AE3387" s="113"/>
      <c r="AF3387" s="60"/>
    </row>
    <row r="3388" spans="1:32">
      <c r="A3388" s="99" t="s">
        <v>846</v>
      </c>
      <c r="B3388" s="91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86.7</v>
      </c>
      <c r="O3388" s="14">
        <f>E3388*$E$11</f>
        <v>0</v>
      </c>
      <c r="P3388" s="14">
        <f>F3388*$F$11</f>
        <v>0</v>
      </c>
      <c r="Q3388" s="14">
        <f>G3388*$G$11</f>
        <v>273.60000000000002</v>
      </c>
      <c r="R3388" s="14">
        <f>H3388*$H$11</f>
        <v>0</v>
      </c>
      <c r="S3388" s="14">
        <f>(N3388/100)*(I3388*$I$11)+(N3388/100)*(J3388*$J$11)</f>
        <v>75.862499999999997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339.94800000000004</v>
      </c>
      <c r="W3388" s="14">
        <f>(R3388/100)*(K3388*$K$11)+(R3388/100)*(L3388*$L$11)</f>
        <v>0</v>
      </c>
      <c r="X3388" s="14">
        <f t="shared" si="1051"/>
        <v>162.5625</v>
      </c>
      <c r="Y3388" s="14">
        <f t="shared" si="1052"/>
        <v>0</v>
      </c>
      <c r="Z3388" s="14">
        <f t="shared" si="1053"/>
        <v>0</v>
      </c>
      <c r="AA3388" s="14">
        <f t="shared" si="1054"/>
        <v>613.548</v>
      </c>
      <c r="AB3388" s="14">
        <f t="shared" si="1064"/>
        <v>0</v>
      </c>
      <c r="AC3388" s="15">
        <f t="shared" si="1063"/>
        <v>776.1</v>
      </c>
      <c r="AD3388" s="48">
        <f>(ROUND(AC3388-AC3380,1)/AC3380)</f>
        <v>0.36157894736842106</v>
      </c>
      <c r="AE3388" s="113"/>
      <c r="AF3388" s="60"/>
    </row>
    <row r="3389" spans="1:32">
      <c r="A3389" s="99" t="s">
        <v>847</v>
      </c>
      <c r="B3389" s="91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86.7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273.60000000000002</v>
      </c>
      <c r="S3389" s="14">
        <f>(N3389/100)*(I3389*$I$12)+(N3389/100)*(J3389*$J$12)</f>
        <v>75.862499999999997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339.94800000000004</v>
      </c>
      <c r="X3389" s="14">
        <f t="shared" si="1051"/>
        <v>162.5625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613.548</v>
      </c>
      <c r="AC3389" s="15">
        <f t="shared" si="1063"/>
        <v>776.1</v>
      </c>
      <c r="AD3389" s="48">
        <f>(ROUND(AC3389-AC3380,1)/AC3380)</f>
        <v>0.36157894736842106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183.6</v>
      </c>
      <c r="O3390" s="14">
        <f>E3390*$E$13</f>
        <v>90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337.36499999999995</v>
      </c>
      <c r="T3390" s="14">
        <f>(O3390/100)*(K3390*$K$13)+(O3390/100)*(M3390*$M$13)</f>
        <v>165.375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520.96499999999992</v>
      </c>
      <c r="Y3390" s="14">
        <f t="shared" si="1052"/>
        <v>255.375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776.3</v>
      </c>
      <c r="AD3390" s="48">
        <f>(ROUND(AC3390-AC3380,1)/AC3380)</f>
        <v>0.36192982456140355</v>
      </c>
      <c r="AE3390" s="113"/>
      <c r="AF3390" s="60"/>
    </row>
    <row r="3391" spans="1:32">
      <c r="A3391" s="99" t="s">
        <v>849</v>
      </c>
      <c r="B3391" s="91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243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540.0675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783.0675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783.1</v>
      </c>
      <c r="AD3391" s="48">
        <f>(ROUND(AC3391-AC3380,1)/AC3380)</f>
        <v>0.373859649122807</v>
      </c>
      <c r="AE3391" s="113"/>
      <c r="AF3391" s="60"/>
    </row>
    <row r="3392" spans="1:32">
      <c r="A3392" s="99"/>
      <c r="B3392" s="91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243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540.0675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783.0675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783.1</v>
      </c>
      <c r="AD3392" s="48">
        <f>(ROUND(AC3392-AC3380,1)/AC3380)</f>
        <v>0.373859649122807</v>
      </c>
      <c r="AE3392" s="113"/>
      <c r="AF3392" s="60"/>
    </row>
    <row r="3393" spans="1:32">
      <c r="A3393" s="99"/>
      <c r="B3393" s="91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183.6</v>
      </c>
      <c r="O3393" s="14">
        <f>E3393*$E$16</f>
        <v>90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362.61</v>
      </c>
      <c r="T3393" s="14">
        <f>(O3393/100)*(K3393*$K$16)</f>
        <v>78.75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546.21</v>
      </c>
      <c r="Y3393" s="14">
        <f t="shared" si="1052"/>
        <v>168.75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715</v>
      </c>
      <c r="AD3393" s="48">
        <f>(ROUND(AC3393-AC3380,1)/AC3380)</f>
        <v>0.25438596491228072</v>
      </c>
      <c r="AE3393" s="113"/>
      <c r="AF3393" s="60"/>
    </row>
    <row r="3394" spans="1:32">
      <c r="A3394" s="99"/>
      <c r="B3394" s="91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183.6</v>
      </c>
      <c r="O3394" s="14">
        <f>E3394*$E$17</f>
        <v>90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302.94</v>
      </c>
      <c r="T3394" s="14">
        <f>(O3394/100)*(K3394*$K$17)</f>
        <v>78.75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486.53999999999996</v>
      </c>
      <c r="Y3394" s="14">
        <f t="shared" si="1052"/>
        <v>168.75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655.29999999999995</v>
      </c>
      <c r="AD3394" s="48">
        <f>(ROUND(AC3394-AC3380,1)/AC3380)</f>
        <v>0.14964912280701753</v>
      </c>
      <c r="AE3394" s="113"/>
      <c r="AF3394" s="60"/>
    </row>
    <row r="3395" spans="1:32">
      <c r="A3395" s="106" t="s">
        <v>0</v>
      </c>
      <c r="B3395" s="92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224</v>
      </c>
      <c r="O3395" s="52">
        <f>E3395*$E$3</f>
        <v>0</v>
      </c>
      <c r="P3395" s="52">
        <f>F3395*$F$3</f>
        <v>0</v>
      </c>
      <c r="Q3395" s="52">
        <f>G3395*$G$3</f>
        <v>100</v>
      </c>
      <c r="R3395" s="52">
        <f>H3395*$H$3</f>
        <v>0</v>
      </c>
      <c r="S3395" s="52">
        <f>(N3395/100)*(I3395*$I$3)+(N3395/100)*(J3395*$J$3)</f>
        <v>196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70</v>
      </c>
      <c r="W3395" s="52">
        <f>(R3395/100)*(K3395*$K$3)+(R3395/100)*(L3395*$L$3)</f>
        <v>0</v>
      </c>
      <c r="X3395" s="52">
        <f t="shared" si="1051"/>
        <v>420</v>
      </c>
      <c r="Y3395" s="52">
        <f t="shared" si="1052"/>
        <v>0</v>
      </c>
      <c r="Z3395" s="52">
        <f t="shared" si="1053"/>
        <v>0</v>
      </c>
      <c r="AA3395" s="52">
        <f t="shared" si="1054"/>
        <v>170</v>
      </c>
      <c r="AB3395" s="52">
        <f>R3395+W3395</f>
        <v>0</v>
      </c>
      <c r="AC3395" s="53">
        <f>ROUND(X3395+Y3395+Z3395+AA3395+AB3395,1)</f>
        <v>590</v>
      </c>
      <c r="AD3395" s="58"/>
      <c r="AE3395" s="113" t="s">
        <v>814</v>
      </c>
      <c r="AF3395" s="60"/>
    </row>
    <row r="3396" spans="1:32">
      <c r="A3396" s="99" t="s">
        <v>815</v>
      </c>
      <c r="B3396" s="93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201.6</v>
      </c>
      <c r="O3396" s="14">
        <f>E3396*$E$4</f>
        <v>0</v>
      </c>
      <c r="P3396" s="14">
        <f>F3396*$F$4</f>
        <v>0</v>
      </c>
      <c r="Q3396" s="14">
        <f>G3396*$G$4</f>
        <v>90</v>
      </c>
      <c r="R3396" s="14">
        <f>H3396*$H$4</f>
        <v>0</v>
      </c>
      <c r="S3396" s="14">
        <f>(N3396/100)*(I3396*$I$4)+(N3396/100)*(J3396*$J$4)</f>
        <v>362.88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63</v>
      </c>
      <c r="W3396" s="14">
        <f>(R3396/100)*(K3396*$K$4)+(R3396/100)*(L3396*$L$4)</f>
        <v>0</v>
      </c>
      <c r="X3396" s="14">
        <f t="shared" ref="X3396:X3409" si="1065">N3396+S3396</f>
        <v>564.48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153</v>
      </c>
      <c r="AB3396" s="14">
        <f>R3396+W3396</f>
        <v>0</v>
      </c>
      <c r="AC3396" s="15">
        <f>ROUND(X3396+Y3396+Z3396+AA3396+AB3396,1)</f>
        <v>717.5</v>
      </c>
      <c r="AD3396" s="48">
        <f>(ROUND(AC3396-AC3395,1)/AC3395)</f>
        <v>0.21610169491525424</v>
      </c>
      <c r="AE3396" s="113"/>
      <c r="AF3396" s="60"/>
    </row>
    <row r="3397" spans="1:32">
      <c r="A3397" s="99" t="s">
        <v>816</v>
      </c>
      <c r="B3397" s="93">
        <v>18</v>
      </c>
      <c r="C3397" s="21" t="s">
        <v>850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212.79999999999998</v>
      </c>
      <c r="O3397" s="14">
        <f>E3397*$E$5</f>
        <v>0</v>
      </c>
      <c r="P3397" s="14">
        <f>F3397*$F$5</f>
        <v>0</v>
      </c>
      <c r="Q3397" s="14">
        <f>G3397*$G$5</f>
        <v>95</v>
      </c>
      <c r="R3397" s="14">
        <f>H3397*$H$5</f>
        <v>0</v>
      </c>
      <c r="S3397" s="14">
        <f>(N3397/100)*(I3397*$I$5)+(N3397/100)*(J3397*$J$5)</f>
        <v>186.2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66.5</v>
      </c>
      <c r="W3397" s="14">
        <f>(R3397/100)*(K3397*$K$5)+(R3397/100)*(L3397*$L$5)</f>
        <v>0</v>
      </c>
      <c r="X3397" s="14">
        <f t="shared" si="1065"/>
        <v>399</v>
      </c>
      <c r="Y3397" s="14">
        <f t="shared" si="1066"/>
        <v>0</v>
      </c>
      <c r="Z3397" s="14">
        <f t="shared" si="1067"/>
        <v>0</v>
      </c>
      <c r="AA3397" s="14">
        <f t="shared" si="1068"/>
        <v>161.5</v>
      </c>
      <c r="AB3397" s="14">
        <f>R3397+W3397</f>
        <v>0</v>
      </c>
      <c r="AC3397" s="15">
        <f t="shared" ref="AC3397:AC3409" si="1069">ROUND(X3397+Y3397+Z3397+AA3397+AB3397,1)</f>
        <v>560.5</v>
      </c>
      <c r="AD3397" s="48">
        <f>(ROUND(AC3397-AC3395,1)/AC3395)</f>
        <v>-0.05</v>
      </c>
      <c r="AE3397" s="113"/>
      <c r="AF3397" s="60"/>
    </row>
    <row r="3398" spans="1:32">
      <c r="A3398" s="99" t="s">
        <v>817</v>
      </c>
      <c r="B3398" s="93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212.79999999999998</v>
      </c>
      <c r="O3398" s="14">
        <f>E3398*$E$6</f>
        <v>0</v>
      </c>
      <c r="P3398" s="14">
        <f>F3398*$F$6</f>
        <v>0</v>
      </c>
      <c r="Q3398" s="14">
        <f>G3398*$G$6</f>
        <v>95</v>
      </c>
      <c r="R3398" s="14">
        <f>H3398*$H$6</f>
        <v>0</v>
      </c>
      <c r="S3398" s="14">
        <f>(N3398/100)*(I3398*$I$6)+(N3398/100)*(J3398*$J$6)</f>
        <v>186.2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66.5</v>
      </c>
      <c r="W3398" s="14">
        <f>(R3398/100)*(K3398*$K$6)+(R3398/100)*(L3398*$L$6)</f>
        <v>0</v>
      </c>
      <c r="X3398" s="14">
        <f t="shared" si="1065"/>
        <v>399</v>
      </c>
      <c r="Y3398" s="14">
        <f t="shared" si="1066"/>
        <v>0</v>
      </c>
      <c r="Z3398" s="14">
        <f t="shared" si="1067"/>
        <v>0</v>
      </c>
      <c r="AA3398" s="14">
        <f t="shared" si="1068"/>
        <v>161.5</v>
      </c>
      <c r="AB3398" s="14">
        <f t="shared" ref="AB3398:AB3409" si="1070">R3398+W3398</f>
        <v>0</v>
      </c>
      <c r="AC3398" s="15">
        <f t="shared" si="1069"/>
        <v>560.5</v>
      </c>
      <c r="AD3398" s="48">
        <f>(ROUND(AC3398-AC3395,1)/AC3395)</f>
        <v>-0.05</v>
      </c>
      <c r="AE3398" s="113"/>
      <c r="AF3398" s="60"/>
    </row>
    <row r="3399" spans="1:32">
      <c r="A3399" s="99" t="s">
        <v>818</v>
      </c>
      <c r="B3399" s="93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212.79999999999998</v>
      </c>
      <c r="O3399" s="14">
        <f>E3399*$E$7</f>
        <v>0</v>
      </c>
      <c r="P3399" s="14">
        <f>F3399*$F$7</f>
        <v>0</v>
      </c>
      <c r="Q3399" s="14">
        <f>G3399*$G$7</f>
        <v>95</v>
      </c>
      <c r="R3399" s="14">
        <f>H3399*$H$7</f>
        <v>0</v>
      </c>
      <c r="S3399" s="14">
        <f>(N3399/100)*(I3399*$I$7)+(N3399/100)*(J3399*$J$7)</f>
        <v>186.2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66.5</v>
      </c>
      <c r="W3399" s="14">
        <f>(R3399/100)*(K3399*$K$7)+(R3399/100)*(L3399*$L$7)</f>
        <v>0</v>
      </c>
      <c r="X3399" s="14">
        <f t="shared" si="1065"/>
        <v>399</v>
      </c>
      <c r="Y3399" s="14">
        <f t="shared" si="1066"/>
        <v>0</v>
      </c>
      <c r="Z3399" s="14">
        <f t="shared" si="1067"/>
        <v>0</v>
      </c>
      <c r="AA3399" s="14">
        <f t="shared" si="1068"/>
        <v>161.5</v>
      </c>
      <c r="AB3399" s="14">
        <f t="shared" si="1070"/>
        <v>0</v>
      </c>
      <c r="AC3399" s="15">
        <f t="shared" si="1069"/>
        <v>560.5</v>
      </c>
      <c r="AD3399" s="48">
        <f>(ROUND(AC3399-AC3395,1)/AC3395)</f>
        <v>-0.05</v>
      </c>
      <c r="AE3399" s="113"/>
      <c r="AF3399" s="60"/>
    </row>
    <row r="3400" spans="1:32">
      <c r="A3400" s="99" t="s">
        <v>667</v>
      </c>
      <c r="B3400" s="93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212.79999999999998</v>
      </c>
      <c r="O3400" s="14">
        <f>E3400*$E$8</f>
        <v>0</v>
      </c>
      <c r="P3400" s="14">
        <f>F3400*$F$8</f>
        <v>0</v>
      </c>
      <c r="Q3400" s="14">
        <f>G3400*$G$8</f>
        <v>95</v>
      </c>
      <c r="R3400" s="14">
        <f>H3400*$H$8</f>
        <v>0</v>
      </c>
      <c r="S3400" s="14">
        <f>(N3400/100)*(I3400*$I$8)+(N3400/100)*(J3400*$J$8)</f>
        <v>186.2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66.5</v>
      </c>
      <c r="W3400" s="14">
        <f>(R3400/100)*(K3400*$K$8)+(R3400/100)*(L3400*$L$8)</f>
        <v>0</v>
      </c>
      <c r="X3400" s="14">
        <f t="shared" si="1065"/>
        <v>399</v>
      </c>
      <c r="Y3400" s="14">
        <f t="shared" si="1066"/>
        <v>0</v>
      </c>
      <c r="Z3400" s="14">
        <f t="shared" si="1067"/>
        <v>0</v>
      </c>
      <c r="AA3400" s="14">
        <f t="shared" si="1068"/>
        <v>161.5</v>
      </c>
      <c r="AB3400" s="14">
        <f t="shared" si="1070"/>
        <v>0</v>
      </c>
      <c r="AC3400" s="15">
        <f t="shared" si="1069"/>
        <v>560.5</v>
      </c>
      <c r="AD3400" s="48">
        <f>(ROUND(AC3400-AC3395,1)/AC3395)</f>
        <v>-0.05</v>
      </c>
      <c r="AE3400" s="113"/>
      <c r="AF3400" s="60"/>
    </row>
    <row r="3401" spans="1:32">
      <c r="A3401" s="99" t="s">
        <v>606</v>
      </c>
      <c r="B3401" s="93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95.2</v>
      </c>
      <c r="O3401" s="14">
        <f>E3401*$E$9</f>
        <v>291.60000000000002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83.3</v>
      </c>
      <c r="T3401" s="14">
        <f>(O3401/100)*(K3401*$K$9)</f>
        <v>331.69500000000005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178.5</v>
      </c>
      <c r="Y3401" s="14">
        <f t="shared" si="1066"/>
        <v>623.29500000000007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801.8</v>
      </c>
      <c r="AD3401" s="48">
        <f>(ROUND(AC3401-AC3395,1)/AC3395)</f>
        <v>0.35898305084745763</v>
      </c>
      <c r="AE3401" s="113"/>
      <c r="AF3401" s="60"/>
    </row>
    <row r="3402" spans="1:32">
      <c r="A3402" s="99" t="s">
        <v>845</v>
      </c>
      <c r="B3402" s="93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95.2</v>
      </c>
      <c r="O3402" s="14">
        <f>E3402*$E$10</f>
        <v>0</v>
      </c>
      <c r="P3402" s="14">
        <f>F3402*$F$10</f>
        <v>291.60000000000002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83.3</v>
      </c>
      <c r="T3402" s="14">
        <f>(O3402/100)*(K3402*$J$10)</f>
        <v>0</v>
      </c>
      <c r="U3402" s="14">
        <f>(P3402/100)*(K3402*$K$10)+(P3402/100)*(L3402*$L$10)</f>
        <v>331.69500000000005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178.5</v>
      </c>
      <c r="Y3402" s="14">
        <f t="shared" si="1066"/>
        <v>0</v>
      </c>
      <c r="Z3402" s="14">
        <f t="shared" si="1067"/>
        <v>623.29500000000007</v>
      </c>
      <c r="AA3402" s="14">
        <f t="shared" si="1068"/>
        <v>0</v>
      </c>
      <c r="AB3402" s="14">
        <f t="shared" si="1070"/>
        <v>0</v>
      </c>
      <c r="AC3402" s="15">
        <f t="shared" si="1069"/>
        <v>801.8</v>
      </c>
      <c r="AD3402" s="48">
        <f>(ROUND(AC3402-AC3395,1)/AC3395)</f>
        <v>0.35898305084745763</v>
      </c>
      <c r="AE3402" s="113"/>
      <c r="AF3402" s="60"/>
    </row>
    <row r="3403" spans="1:32">
      <c r="A3403" s="99" t="s">
        <v>846</v>
      </c>
      <c r="B3403" s="93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95.2</v>
      </c>
      <c r="O3403" s="14">
        <f>E3403*$E$11</f>
        <v>0</v>
      </c>
      <c r="P3403" s="14">
        <f>F3403*$F$11</f>
        <v>0</v>
      </c>
      <c r="Q3403" s="14">
        <f>G3403*$G$11</f>
        <v>291.60000000000002</v>
      </c>
      <c r="R3403" s="14">
        <f>H3403*$H$11</f>
        <v>0</v>
      </c>
      <c r="S3403" s="14">
        <f>(N3403/100)*(I3403*$I$11)+(N3403/100)*(J3403*$J$11)</f>
        <v>83.3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331.69500000000005</v>
      </c>
      <c r="W3403" s="14">
        <f>(R3403/100)*(K3403*$K$11)+(R3403/100)*(L3403*$L$11)</f>
        <v>0</v>
      </c>
      <c r="X3403" s="14">
        <f t="shared" si="1065"/>
        <v>178.5</v>
      </c>
      <c r="Y3403" s="14">
        <f t="shared" si="1066"/>
        <v>0</v>
      </c>
      <c r="Z3403" s="14">
        <f t="shared" si="1067"/>
        <v>0</v>
      </c>
      <c r="AA3403" s="14">
        <f t="shared" si="1068"/>
        <v>623.29500000000007</v>
      </c>
      <c r="AB3403" s="14">
        <f t="shared" si="1070"/>
        <v>0</v>
      </c>
      <c r="AC3403" s="15">
        <f t="shared" si="1069"/>
        <v>801.8</v>
      </c>
      <c r="AD3403" s="48">
        <f>(ROUND(AC3403-AC3395,1)/AC3395)</f>
        <v>0.35898305084745763</v>
      </c>
      <c r="AE3403" s="113"/>
      <c r="AF3403" s="60"/>
    </row>
    <row r="3404" spans="1:32">
      <c r="A3404" s="99" t="s">
        <v>847</v>
      </c>
      <c r="B3404" s="93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95.2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291.60000000000002</v>
      </c>
      <c r="S3404" s="14">
        <f>(N3404/100)*(I3404*$I$12)+(N3404/100)*(J3404*$J$12)</f>
        <v>83.3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331.69500000000005</v>
      </c>
      <c r="X3404" s="14">
        <f t="shared" si="1065"/>
        <v>178.5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623.29500000000007</v>
      </c>
      <c r="AC3404" s="15">
        <f t="shared" si="1069"/>
        <v>801.8</v>
      </c>
      <c r="AD3404" s="48">
        <f>(ROUND(AC3404-AC3395,1)/AC3395)</f>
        <v>0.35898305084745763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201.6</v>
      </c>
      <c r="O3405" s="14">
        <f>E3405*$E$13</f>
        <v>0</v>
      </c>
      <c r="P3405" s="14">
        <f>F3405*$F$13</f>
        <v>0</v>
      </c>
      <c r="Q3405" s="14">
        <f>G3405*$G$13</f>
        <v>90</v>
      </c>
      <c r="R3405" s="14">
        <f>H3405*$H$13</f>
        <v>0</v>
      </c>
      <c r="S3405" s="14">
        <f>(N3405/100)*(I3405*$I$14)+(N3405/100)*(J3405*$J$14)+(N3405/100)*(M3405*$M$14)</f>
        <v>366.91200000000003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148.05000000000001</v>
      </c>
      <c r="W3405" s="14">
        <f>(R3405/100)*(K3405*$K$13)+(R3405/100)*(L3405*$L$13)+(R3405/100)*(M3405*$M$13)</f>
        <v>0</v>
      </c>
      <c r="X3405" s="14">
        <f t="shared" si="1065"/>
        <v>568.51200000000006</v>
      </c>
      <c r="Y3405" s="14">
        <f t="shared" si="1066"/>
        <v>0</v>
      </c>
      <c r="Z3405" s="14">
        <f t="shared" si="1067"/>
        <v>0</v>
      </c>
      <c r="AA3405" s="14">
        <f t="shared" si="1068"/>
        <v>238.05</v>
      </c>
      <c r="AB3405" s="14">
        <f t="shared" si="1070"/>
        <v>0</v>
      </c>
      <c r="AC3405" s="15">
        <f t="shared" si="1069"/>
        <v>806.6</v>
      </c>
      <c r="AD3405" s="48">
        <f>(ROUND(AC3405-AC3395,1)/AC3395)</f>
        <v>0.3671186440677966</v>
      </c>
      <c r="AE3405" s="113"/>
      <c r="AF3405" s="60"/>
    </row>
    <row r="3406" spans="1:32">
      <c r="A3406" s="99" t="s">
        <v>849</v>
      </c>
      <c r="B3406" s="93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252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564.48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816.48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816.5</v>
      </c>
      <c r="AD3406" s="48">
        <f>(ROUND(AC3406-AC3395,1)/AC3395)</f>
        <v>0.38389830508474576</v>
      </c>
      <c r="AE3406" s="113"/>
      <c r="AF3406" s="60"/>
    </row>
    <row r="3407" spans="1:32">
      <c r="A3407" s="99"/>
      <c r="B3407" s="93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252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564.48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816.48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816.5</v>
      </c>
      <c r="AD3407" s="48">
        <f>(ROUND(AC3407-AC3395,1)/AC3395)</f>
        <v>0.38389830508474576</v>
      </c>
      <c r="AE3407" s="113"/>
      <c r="AF3407" s="60"/>
    </row>
    <row r="3408" spans="1:32">
      <c r="A3408" s="99"/>
      <c r="B3408" s="93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201.6</v>
      </c>
      <c r="O3408" s="14">
        <f>E3408*$E$16</f>
        <v>0</v>
      </c>
      <c r="P3408" s="14">
        <f>F3408*$F$16</f>
        <v>0</v>
      </c>
      <c r="Q3408" s="14">
        <f>G3408*$G$16</f>
        <v>90</v>
      </c>
      <c r="R3408" s="14">
        <f>H3408*$H$16</f>
        <v>0</v>
      </c>
      <c r="S3408" s="14">
        <f>(N3408/100)*(I3408*$I$16)+(N3408/100)*(J3408*$J$16)</f>
        <v>388.08000000000004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63</v>
      </c>
      <c r="W3408" s="14">
        <f>(R3408/100)*(K3408*$K$16)+(R3408/100)*(L3408*$L$16)</f>
        <v>0</v>
      </c>
      <c r="X3408" s="14">
        <f t="shared" si="1065"/>
        <v>589.68000000000006</v>
      </c>
      <c r="Y3408" s="14">
        <f t="shared" si="1066"/>
        <v>0</v>
      </c>
      <c r="Z3408" s="14">
        <f t="shared" si="1067"/>
        <v>0</v>
      </c>
      <c r="AA3408" s="14">
        <f t="shared" si="1068"/>
        <v>153</v>
      </c>
      <c r="AB3408" s="14">
        <f t="shared" si="1070"/>
        <v>0</v>
      </c>
      <c r="AC3408" s="15">
        <f t="shared" si="1069"/>
        <v>742.7</v>
      </c>
      <c r="AD3408" s="48">
        <f>(ROUND(AC3408-AC3395,1)/AC3395)</f>
        <v>0.25881355932203387</v>
      </c>
      <c r="AE3408" s="113"/>
      <c r="AF3408" s="60"/>
    </row>
    <row r="3409" spans="1:32">
      <c r="A3409" s="99"/>
      <c r="B3409" s="93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201.6</v>
      </c>
      <c r="O3409" s="14">
        <f>E3409*$E$17</f>
        <v>0</v>
      </c>
      <c r="P3409" s="14">
        <f>F3409*$F$17</f>
        <v>0</v>
      </c>
      <c r="Q3409" s="14">
        <f>G3409*$G$17</f>
        <v>90</v>
      </c>
      <c r="R3409" s="14">
        <f>H3409*$H$17</f>
        <v>0</v>
      </c>
      <c r="S3409" s="14">
        <f>(N3409/100)*(I3409*$I$17)+(N3409/100)*(J3409*$J$17)</f>
        <v>317.52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63</v>
      </c>
      <c r="W3409" s="14">
        <f>(R3409/100)*(K3409*$K$17)+(R3409/100)*(L3409*$L$17)</f>
        <v>0</v>
      </c>
      <c r="X3409" s="14">
        <f t="shared" si="1065"/>
        <v>519.12</v>
      </c>
      <c r="Y3409" s="14">
        <f t="shared" si="1066"/>
        <v>0</v>
      </c>
      <c r="Z3409" s="14">
        <f t="shared" si="1067"/>
        <v>0</v>
      </c>
      <c r="AA3409" s="14">
        <f t="shared" si="1068"/>
        <v>153</v>
      </c>
      <c r="AB3409" s="14">
        <f t="shared" si="1070"/>
        <v>0</v>
      </c>
      <c r="AC3409" s="15">
        <f t="shared" si="1069"/>
        <v>672.1</v>
      </c>
      <c r="AD3409" s="48">
        <f>(ROUND(AC3409-AC3395,1)/AC3395)</f>
        <v>0.13915254237288135</v>
      </c>
      <c r="AE3409" s="113"/>
      <c r="AF3409" s="60"/>
    </row>
    <row r="3410" spans="1:32">
      <c r="A3410" s="106" t="s">
        <v>0</v>
      </c>
      <c r="B3410" s="90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220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385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605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605</v>
      </c>
      <c r="AD3410" s="58"/>
      <c r="AE3410" s="113" t="s">
        <v>814</v>
      </c>
      <c r="AF3410" s="60"/>
    </row>
    <row r="3411" spans="1:32">
      <c r="A3411" s="99" t="s">
        <v>815</v>
      </c>
      <c r="B3411" s="91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198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526.68000000000006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724.68000000000006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724.7</v>
      </c>
      <c r="AD3411" s="48">
        <f>(ROUND(AC3411-AC3410,1)/AC3410)</f>
        <v>0.1978512396694215</v>
      </c>
      <c r="AE3411" s="113"/>
      <c r="AF3411" s="60"/>
    </row>
    <row r="3412" spans="1:32">
      <c r="A3412" s="99" t="s">
        <v>816</v>
      </c>
      <c r="B3412" s="91">
        <v>16</v>
      </c>
      <c r="C3412" s="21" t="s">
        <v>850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209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365.75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574.75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574.79999999999995</v>
      </c>
      <c r="AD3412" s="48">
        <f>(ROUND(AC3412-AC3410,1)/AC3410)</f>
        <v>-4.9917355371900826E-2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209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365.75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574.75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574.79999999999995</v>
      </c>
      <c r="AD3413" s="48">
        <f>(ROUND(AC3413-AC3410,1)/AC3410)</f>
        <v>-4.9917355371900826E-2</v>
      </c>
      <c r="AE3413" s="113"/>
      <c r="AF3413" s="60"/>
    </row>
    <row r="3414" spans="1:32">
      <c r="A3414" s="99" t="s">
        <v>818</v>
      </c>
      <c r="B3414" s="91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209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365.75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574.75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574.79999999999995</v>
      </c>
      <c r="AD3414" s="48">
        <f>(ROUND(AC3414-AC3410,1)/AC3410)</f>
        <v>-4.9917355371900826E-2</v>
      </c>
      <c r="AE3414" s="113"/>
      <c r="AF3414" s="60"/>
    </row>
    <row r="3415" spans="1:32">
      <c r="A3415" s="99" t="s">
        <v>667</v>
      </c>
      <c r="B3415" s="91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209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365.75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574.75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574.79999999999995</v>
      </c>
      <c r="AD3415" s="48">
        <f>(ROUND(AC3415-AC3410,1)/AC3410)</f>
        <v>-4.9917355371900826E-2</v>
      </c>
      <c r="AE3415" s="113"/>
      <c r="AF3415" s="60"/>
    </row>
    <row r="3416" spans="1:32">
      <c r="A3416" s="99" t="s">
        <v>606</v>
      </c>
      <c r="B3416" s="91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93.5</v>
      </c>
      <c r="O3416" s="14">
        <f>E3416*$E$9</f>
        <v>198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163.625</v>
      </c>
      <c r="T3416" s="14">
        <f>(O3416/100)*(K3416*$K$9)</f>
        <v>363.82499999999999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257.125</v>
      </c>
      <c r="Y3416" s="14">
        <f t="shared" si="1074"/>
        <v>561.82500000000005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819</v>
      </c>
      <c r="AD3416" s="48">
        <f>(ROUND(AC3416-AC3410,1)/AC3410)</f>
        <v>0.35371900826446279</v>
      </c>
      <c r="AE3416" s="113"/>
      <c r="AF3416" s="60"/>
    </row>
    <row r="3417" spans="1:32">
      <c r="A3417" s="99" t="s">
        <v>845</v>
      </c>
      <c r="B3417" s="91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93.5</v>
      </c>
      <c r="O3417" s="14">
        <f>E3417*$E$10</f>
        <v>0</v>
      </c>
      <c r="P3417" s="14">
        <f>F3417*$F$10</f>
        <v>198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163.625</v>
      </c>
      <c r="T3417" s="14">
        <f>(O3417/100)*(K3417*$J$10)</f>
        <v>0</v>
      </c>
      <c r="U3417" s="14">
        <f>(P3417/100)*(K3417*$K$10)+(P3417/100)*(L3417*$L$10)</f>
        <v>363.82499999999999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257.125</v>
      </c>
      <c r="Y3417" s="14">
        <f t="shared" si="1074"/>
        <v>0</v>
      </c>
      <c r="Z3417" s="14">
        <f t="shared" si="1075"/>
        <v>561.82500000000005</v>
      </c>
      <c r="AA3417" s="14">
        <f t="shared" si="1076"/>
        <v>0</v>
      </c>
      <c r="AB3417" s="14">
        <f t="shared" si="1077"/>
        <v>0</v>
      </c>
      <c r="AC3417" s="15">
        <f t="shared" si="1072"/>
        <v>819</v>
      </c>
      <c r="AD3417" s="48">
        <f>(ROUND(AC3417-AC3410,1)/AC3410)</f>
        <v>0.35371900826446279</v>
      </c>
      <c r="AE3417" s="113"/>
      <c r="AF3417" s="60"/>
    </row>
    <row r="3418" spans="1:32">
      <c r="A3418" s="99" t="s">
        <v>846</v>
      </c>
      <c r="B3418" s="91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93.5</v>
      </c>
      <c r="O3418" s="14">
        <f>E3418*$E$11</f>
        <v>0</v>
      </c>
      <c r="P3418" s="14">
        <f>F3418*$F$11</f>
        <v>0</v>
      </c>
      <c r="Q3418" s="14">
        <f>G3418*$G$11</f>
        <v>198</v>
      </c>
      <c r="R3418" s="14">
        <f>H3418*$H$11</f>
        <v>0</v>
      </c>
      <c r="S3418" s="14">
        <f>(N3418/100)*(I3418*$I$11)+(N3418/100)*(J3418*$J$11)</f>
        <v>163.625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363.82499999999999</v>
      </c>
      <c r="W3418" s="14">
        <f>(R3418/100)*(K3418*$K$11)+(R3418/100)*(L3418*$L$11)</f>
        <v>0</v>
      </c>
      <c r="X3418" s="14">
        <f t="shared" si="1073"/>
        <v>257.125</v>
      </c>
      <c r="Y3418" s="14">
        <f t="shared" si="1074"/>
        <v>0</v>
      </c>
      <c r="Z3418" s="14">
        <f t="shared" si="1075"/>
        <v>0</v>
      </c>
      <c r="AA3418" s="14">
        <f t="shared" si="1076"/>
        <v>561.82500000000005</v>
      </c>
      <c r="AB3418" s="14">
        <f t="shared" si="1077"/>
        <v>0</v>
      </c>
      <c r="AC3418" s="15">
        <f t="shared" si="1072"/>
        <v>819</v>
      </c>
      <c r="AD3418" s="48">
        <f>(ROUND(AC3418-AC3410,1)/AC3410)</f>
        <v>0.35371900826446279</v>
      </c>
      <c r="AE3418" s="113"/>
      <c r="AF3418" s="60"/>
    </row>
    <row r="3419" spans="1:32">
      <c r="A3419" s="99" t="s">
        <v>847</v>
      </c>
      <c r="B3419" s="91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93.5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198</v>
      </c>
      <c r="S3419" s="14">
        <f>(N3419/100)*(I3419*$I$12)+(N3419/100)*(J3419*$J$12)</f>
        <v>163.625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363.82499999999999</v>
      </c>
      <c r="X3419" s="14">
        <f t="shared" si="1073"/>
        <v>257.125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561.82500000000005</v>
      </c>
      <c r="AC3419" s="15">
        <f t="shared" si="1072"/>
        <v>819</v>
      </c>
      <c r="AD3419" s="48">
        <f>(ROUND(AC3419-AC3410,1)/AC3410)</f>
        <v>0.35371900826446279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198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623.70000000000005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821.7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821.7</v>
      </c>
      <c r="AD3420" s="48">
        <f>(ROUND(AC3420-AC3410,1)/AC3410)</f>
        <v>0.35818181818181816</v>
      </c>
      <c r="AE3420" s="113"/>
      <c r="AF3420" s="60"/>
    </row>
    <row r="3421" spans="1:32">
      <c r="A3421" s="99" t="s">
        <v>849</v>
      </c>
      <c r="B3421" s="91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216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597.24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813.24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813.2</v>
      </c>
      <c r="AD3421" s="48">
        <f>(ROUND(AC3421-AC3410,1)/AC3410)</f>
        <v>0.34413223140495863</v>
      </c>
      <c r="AE3421" s="113"/>
      <c r="AF3421" s="60"/>
    </row>
    <row r="3422" spans="1:32">
      <c r="A3422" s="99"/>
      <c r="B3422" s="91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216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597.24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813.24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813.2</v>
      </c>
      <c r="AD3422" s="48">
        <f>(ROUND(AC3422-AC3410,1)/AC3410)</f>
        <v>0.34413223140495863</v>
      </c>
      <c r="AE3422" s="113"/>
      <c r="AF3422" s="60"/>
    </row>
    <row r="3423" spans="1:32">
      <c r="A3423" s="99"/>
      <c r="B3423" s="91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198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475.2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673.2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673.2</v>
      </c>
      <c r="AD3423" s="48">
        <f>(ROUND(AC3423-AC3410,1)/AC3410)</f>
        <v>0.11272727272727273</v>
      </c>
      <c r="AE3423" s="113"/>
      <c r="AF3423" s="60"/>
    </row>
    <row r="3424" spans="1:32">
      <c r="A3424" s="99"/>
      <c r="B3424" s="91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198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539.55000000000007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737.55000000000007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737.6</v>
      </c>
      <c r="AD3424" s="48">
        <f>(ROUND(AC3424-AC3410,1)/AC3410)</f>
        <v>0.21917355371900826</v>
      </c>
      <c r="AE3424" s="113"/>
      <c r="AF3424" s="60"/>
    </row>
    <row r="3425" spans="1:32">
      <c r="A3425" s="106" t="s">
        <v>0</v>
      </c>
      <c r="B3425" s="92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216</v>
      </c>
      <c r="O3425" s="52">
        <f>E3425*$E$3</f>
        <v>0</v>
      </c>
      <c r="P3425" s="52">
        <f>F3425*$F$3</f>
        <v>80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226.8</v>
      </c>
      <c r="T3425" s="52">
        <f>(O3425/100)*(K3425*$K$3)</f>
        <v>0</v>
      </c>
      <c r="U3425" s="52">
        <f>(P3425/100)*(K3425*$K$3)+(P3425/100)*(L3425*$L$3)</f>
        <v>84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442.8</v>
      </c>
      <c r="Y3425" s="52">
        <f t="shared" si="1074"/>
        <v>0</v>
      </c>
      <c r="Z3425" s="52">
        <f t="shared" si="1075"/>
        <v>164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606.79999999999995</v>
      </c>
      <c r="AD3425" s="58"/>
      <c r="AE3425" s="113" t="s">
        <v>814</v>
      </c>
      <c r="AF3425" s="60"/>
    </row>
    <row r="3426" spans="1:32">
      <c r="A3426" s="99" t="s">
        <v>815</v>
      </c>
      <c r="B3426" s="93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194.4</v>
      </c>
      <c r="O3426" s="14">
        <f>E3426*$E$4</f>
        <v>0</v>
      </c>
      <c r="P3426" s="14">
        <f>F3426*$F$4</f>
        <v>72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427.68</v>
      </c>
      <c r="T3426" s="14">
        <f>(O3426/100)*(K3426*$K$4)</f>
        <v>0</v>
      </c>
      <c r="U3426" s="14">
        <f>(P3426/100)*(K3426*$K$4)+(P3426/100)*(L3426*$L$4)</f>
        <v>75.599999999999994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622.08000000000004</v>
      </c>
      <c r="Y3426" s="14">
        <f t="shared" ref="Y3426:Y3439" si="1079">O3426+T3426</f>
        <v>0</v>
      </c>
      <c r="Z3426" s="14">
        <f t="shared" ref="Z3426:Z3439" si="1080">P3426+U3426</f>
        <v>147.6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769.7</v>
      </c>
      <c r="AD3426" s="48">
        <f>(ROUND(AC3426-AC3425,1)/AC3425)</f>
        <v>0.26845748187211604</v>
      </c>
      <c r="AE3426" s="113"/>
      <c r="AF3426" s="60"/>
    </row>
    <row r="3427" spans="1:32">
      <c r="A3427" s="99" t="s">
        <v>816</v>
      </c>
      <c r="B3427" s="93">
        <v>18</v>
      </c>
      <c r="C3427" s="21" t="s">
        <v>850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205.2</v>
      </c>
      <c r="O3427" s="14">
        <f>E3427*$E$5</f>
        <v>0</v>
      </c>
      <c r="P3427" s="14">
        <f>F3427*$F$5</f>
        <v>76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215.46</v>
      </c>
      <c r="T3427" s="14">
        <f>(O3427/100)*(K3427*$K$5)</f>
        <v>0</v>
      </c>
      <c r="U3427" s="14">
        <f>(P3427/100)*(K3427*$K$5)+(P3427/100)*(L3427*$L$5)</f>
        <v>79.8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420.65999999999997</v>
      </c>
      <c r="Y3427" s="14">
        <f t="shared" si="1079"/>
        <v>0</v>
      </c>
      <c r="Z3427" s="14">
        <f t="shared" si="1080"/>
        <v>155.80000000000001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576.5</v>
      </c>
      <c r="AD3427" s="48">
        <f>(ROUND(AC3427-AC3425,1)/AC3425)</f>
        <v>-4.9934080421885303E-2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205.2</v>
      </c>
      <c r="O3428" s="14">
        <f>E3428*$E$6</f>
        <v>0</v>
      </c>
      <c r="P3428" s="14">
        <f>F3428*$F$6</f>
        <v>76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215.46</v>
      </c>
      <c r="T3428" s="14">
        <f>(O3428/100)*(K3428*$K$6)</f>
        <v>0</v>
      </c>
      <c r="U3428" s="14">
        <f>(P3428/100)*(K3428*$K$6)+(P3428/100)*(L3428*$L$6)</f>
        <v>79.8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420.65999999999997</v>
      </c>
      <c r="Y3428" s="14">
        <f t="shared" si="1079"/>
        <v>0</v>
      </c>
      <c r="Z3428" s="14">
        <f t="shared" si="1080"/>
        <v>155.80000000000001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576.5</v>
      </c>
      <c r="AD3428" s="48">
        <f>(ROUND(AC3428-AC3425,1)/AC3425)</f>
        <v>-4.9934080421885303E-2</v>
      </c>
      <c r="AE3428" s="113"/>
      <c r="AF3428" s="60"/>
    </row>
    <row r="3429" spans="1:32">
      <c r="A3429" s="99" t="s">
        <v>818</v>
      </c>
      <c r="B3429" s="93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205.2</v>
      </c>
      <c r="O3429" s="14">
        <f>E3429*$E$7</f>
        <v>0</v>
      </c>
      <c r="P3429" s="14">
        <f>F3429*$F$7</f>
        <v>76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215.46</v>
      </c>
      <c r="T3429" s="14">
        <f>(O3429/100)*(K3429*$K$7)</f>
        <v>0</v>
      </c>
      <c r="U3429" s="14">
        <f>(P3429/100)*(K3429*$K$7)+(P3429/100)*(L3429*$L$7)</f>
        <v>79.8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420.65999999999997</v>
      </c>
      <c r="Y3429" s="14">
        <f t="shared" si="1079"/>
        <v>0</v>
      </c>
      <c r="Z3429" s="14">
        <f t="shared" si="1080"/>
        <v>155.80000000000001</v>
      </c>
      <c r="AA3429" s="14">
        <f t="shared" si="1081"/>
        <v>0</v>
      </c>
      <c r="AB3429" s="14">
        <f t="shared" si="1083"/>
        <v>0</v>
      </c>
      <c r="AC3429" s="15">
        <f t="shared" si="1082"/>
        <v>576.5</v>
      </c>
      <c r="AD3429" s="48">
        <f>(ROUND(AC3429-AC3425,1)/AC3425)</f>
        <v>-4.9934080421885303E-2</v>
      </c>
      <c r="AE3429" s="113"/>
      <c r="AF3429" s="60"/>
    </row>
    <row r="3430" spans="1:32">
      <c r="A3430" s="99" t="s">
        <v>667</v>
      </c>
      <c r="B3430" s="93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205.2</v>
      </c>
      <c r="O3430" s="14">
        <f>E3430*$E$8</f>
        <v>0</v>
      </c>
      <c r="P3430" s="14">
        <f>F3430*$F$8</f>
        <v>76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215.46</v>
      </c>
      <c r="T3430" s="14">
        <f>(O3430/100)*(K3430*$K$8)</f>
        <v>0</v>
      </c>
      <c r="U3430" s="14">
        <f>(P3430/100)*(K3430*$K$8)+(P3430/100)*(L3430*$L$8)</f>
        <v>79.8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420.65999999999997</v>
      </c>
      <c r="Y3430" s="14">
        <f t="shared" si="1079"/>
        <v>0</v>
      </c>
      <c r="Z3430" s="14">
        <f t="shared" si="1080"/>
        <v>155.80000000000001</v>
      </c>
      <c r="AA3430" s="14">
        <f t="shared" si="1081"/>
        <v>0</v>
      </c>
      <c r="AB3430" s="14">
        <f t="shared" si="1083"/>
        <v>0</v>
      </c>
      <c r="AC3430" s="15">
        <f t="shared" si="1082"/>
        <v>576.5</v>
      </c>
      <c r="AD3430" s="48">
        <f>(ROUND(AC3430-AC3425,1)/AC3425)</f>
        <v>-4.9934080421885303E-2</v>
      </c>
      <c r="AE3430" s="113"/>
      <c r="AF3430" s="60"/>
    </row>
    <row r="3431" spans="1:32">
      <c r="A3431" s="99" t="s">
        <v>606</v>
      </c>
      <c r="B3431" s="93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91.8</v>
      </c>
      <c r="O3431" s="14">
        <f>E3431*$E$9</f>
        <v>266.40000000000003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96.389999999999986</v>
      </c>
      <c r="T3431" s="14">
        <f>(O3431/100)*(K3431*$K$9)</f>
        <v>372.96000000000004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188.19</v>
      </c>
      <c r="Y3431" s="14">
        <f t="shared" si="1079"/>
        <v>639.36000000000013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827.6</v>
      </c>
      <c r="AD3431" s="48">
        <f>(ROUND(AC3431-AC3425,1)/AC3425)</f>
        <v>0.36387607119314441</v>
      </c>
      <c r="AE3431" s="113"/>
      <c r="AF3431" s="60"/>
    </row>
    <row r="3432" spans="1:32">
      <c r="A3432" s="99" t="s">
        <v>845</v>
      </c>
      <c r="B3432" s="93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91.8</v>
      </c>
      <c r="O3432" s="14">
        <f>E3432*$E$10</f>
        <v>0</v>
      </c>
      <c r="P3432" s="14">
        <f>F3432*$F$10</f>
        <v>266.40000000000003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96.389999999999986</v>
      </c>
      <c r="T3432" s="14">
        <f>(O3432/100)*(K3432*$J$10)</f>
        <v>0</v>
      </c>
      <c r="U3432" s="14">
        <f>(P3432/100)*(K3432*$K$10)+(P3432/100)*(L3432*$L$10)</f>
        <v>372.96000000000004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188.19</v>
      </c>
      <c r="Y3432" s="14">
        <f t="shared" si="1079"/>
        <v>0</v>
      </c>
      <c r="Z3432" s="14">
        <f t="shared" si="1080"/>
        <v>639.36000000000013</v>
      </c>
      <c r="AA3432" s="14">
        <f t="shared" si="1081"/>
        <v>0</v>
      </c>
      <c r="AB3432" s="14">
        <f t="shared" si="1083"/>
        <v>0</v>
      </c>
      <c r="AC3432" s="15">
        <f t="shared" si="1082"/>
        <v>827.6</v>
      </c>
      <c r="AD3432" s="48">
        <f>(ROUND(AC3432-AC3425,1)/AC3425)</f>
        <v>0.36387607119314441</v>
      </c>
      <c r="AE3432" s="113"/>
      <c r="AF3432" s="60"/>
    </row>
    <row r="3433" spans="1:32">
      <c r="A3433" s="99" t="s">
        <v>846</v>
      </c>
      <c r="B3433" s="93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91.8</v>
      </c>
      <c r="O3433" s="14">
        <f>E3433*$E$11</f>
        <v>0</v>
      </c>
      <c r="P3433" s="14">
        <f>F3433*$F$11</f>
        <v>0</v>
      </c>
      <c r="Q3433" s="14">
        <f>G3433*$G$11</f>
        <v>266.40000000000003</v>
      </c>
      <c r="R3433" s="14">
        <f>H3433*$H$11</f>
        <v>0</v>
      </c>
      <c r="S3433" s="14">
        <f>(N3433/100)*(I3433*$I$11)+(N3433/100)*(J3433*$J$11)</f>
        <v>96.389999999999986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372.96000000000004</v>
      </c>
      <c r="W3433" s="14">
        <f>(R3433/100)*(K3433*$K$11)+(R3433/100)*(L3433*$L$11)</f>
        <v>0</v>
      </c>
      <c r="X3433" s="14">
        <f t="shared" si="1078"/>
        <v>188.19</v>
      </c>
      <c r="Y3433" s="14">
        <f t="shared" si="1079"/>
        <v>0</v>
      </c>
      <c r="Z3433" s="14">
        <f t="shared" si="1080"/>
        <v>0</v>
      </c>
      <c r="AA3433" s="14">
        <f t="shared" si="1081"/>
        <v>639.36000000000013</v>
      </c>
      <c r="AB3433" s="14">
        <f t="shared" si="1083"/>
        <v>0</v>
      </c>
      <c r="AC3433" s="15">
        <f t="shared" si="1082"/>
        <v>827.6</v>
      </c>
      <c r="AD3433" s="48">
        <f>(ROUND(AC3433-AC3425,1)/AC3425)</f>
        <v>0.36387607119314441</v>
      </c>
      <c r="AE3433" s="113"/>
      <c r="AF3433" s="60"/>
    </row>
    <row r="3434" spans="1:32">
      <c r="A3434" s="99" t="s">
        <v>847</v>
      </c>
      <c r="B3434" s="93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91.8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266.40000000000003</v>
      </c>
      <c r="S3434" s="14">
        <f>(N3434/100)*(I3434*$I$12)+(N3434/100)*(J3434*$J$12)</f>
        <v>96.389999999999986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372.96000000000004</v>
      </c>
      <c r="X3434" s="14">
        <f t="shared" si="1078"/>
        <v>188.19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639.36000000000013</v>
      </c>
      <c r="AC3434" s="15">
        <f t="shared" si="1082"/>
        <v>827.6</v>
      </c>
      <c r="AD3434" s="48">
        <f>(ROUND(AC3434-AC3425,1)/AC3425)</f>
        <v>0.36387607119314441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194.4</v>
      </c>
      <c r="O3435" s="14">
        <f>E3435*$E$13</f>
        <v>0</v>
      </c>
      <c r="P3435" s="14">
        <f>F3435*$F$13</f>
        <v>72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408.24</v>
      </c>
      <c r="T3435" s="14">
        <f>(O3435/100)*(K3435*$K$13)+(O3435/100)*(M3435*$M$13)</f>
        <v>0</v>
      </c>
      <c r="U3435" s="14">
        <f>(P3435/100)*(K3435*$K$13)+(P3435/100)*(L3435*$L$13)+(P3435/100)*(M3435*$M$13)</f>
        <v>151.19999999999999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602.64</v>
      </c>
      <c r="Y3435" s="14">
        <f t="shared" si="1079"/>
        <v>0</v>
      </c>
      <c r="Z3435" s="14">
        <f t="shared" si="1080"/>
        <v>223.2</v>
      </c>
      <c r="AA3435" s="14">
        <f t="shared" si="1081"/>
        <v>0</v>
      </c>
      <c r="AB3435" s="14">
        <f t="shared" si="1083"/>
        <v>0</v>
      </c>
      <c r="AC3435" s="15">
        <f t="shared" si="1082"/>
        <v>825.8</v>
      </c>
      <c r="AD3435" s="48">
        <f>(ROUND(AC3435-AC3425,1)/AC3425)</f>
        <v>0.36090969017798291</v>
      </c>
      <c r="AE3435" s="113"/>
      <c r="AF3435" s="60"/>
    </row>
    <row r="3436" spans="1:32">
      <c r="A3436" s="99" t="s">
        <v>849</v>
      </c>
      <c r="B3436" s="93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234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597.86999999999989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831.86999999999989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831.9</v>
      </c>
      <c r="AD3436" s="48">
        <f>(ROUND(AC3436-AC3425,1)/AC3425)</f>
        <v>0.37096242584047462</v>
      </c>
      <c r="AE3436" s="113"/>
      <c r="AF3436" s="60"/>
    </row>
    <row r="3437" spans="1:32">
      <c r="A3437" s="99"/>
      <c r="B3437" s="93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234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597.86999999999989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831.86999999999989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831.9</v>
      </c>
      <c r="AD3437" s="48">
        <f>(ROUND(AC3437-AC3425,1)/AC3425)</f>
        <v>0.37096242584047462</v>
      </c>
      <c r="AE3437" s="113"/>
      <c r="AF3437" s="60"/>
    </row>
    <row r="3438" spans="1:32">
      <c r="A3438" s="99"/>
      <c r="B3438" s="93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194.4</v>
      </c>
      <c r="O3438" s="14">
        <f>E3438*$E$16</f>
        <v>0</v>
      </c>
      <c r="P3438" s="14">
        <f>F3438*$F$16</f>
        <v>72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383.94</v>
      </c>
      <c r="T3438" s="14">
        <f>(O3438/100)*(K3438*$K$16)</f>
        <v>0</v>
      </c>
      <c r="U3438" s="14">
        <f>(P3438/100)*(K3438*$K$16)+(P3438/100)*(L3438*$L$16)</f>
        <v>75.599999999999994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578.34</v>
      </c>
      <c r="Y3438" s="14">
        <f t="shared" si="1079"/>
        <v>0</v>
      </c>
      <c r="Z3438" s="14">
        <f t="shared" si="1080"/>
        <v>147.6</v>
      </c>
      <c r="AA3438" s="14">
        <f t="shared" si="1081"/>
        <v>0</v>
      </c>
      <c r="AB3438" s="14">
        <f t="shared" si="1083"/>
        <v>0</v>
      </c>
      <c r="AC3438" s="15">
        <f t="shared" si="1082"/>
        <v>725.9</v>
      </c>
      <c r="AD3438" s="48">
        <f>(ROUND(AC3438-AC3425,1)/AC3425)</f>
        <v>0.19627554383651946</v>
      </c>
      <c r="AE3438" s="113"/>
      <c r="AF3438" s="60"/>
    </row>
    <row r="3439" spans="1:32">
      <c r="A3439" s="99"/>
      <c r="B3439" s="93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194.4</v>
      </c>
      <c r="O3439" s="14">
        <f>E3439*$E$17</f>
        <v>0</v>
      </c>
      <c r="P3439" s="14">
        <f>F3439*$F$17</f>
        <v>72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383.94</v>
      </c>
      <c r="T3439" s="14">
        <f>(O3439/100)*(K3439*$K$17)</f>
        <v>0</v>
      </c>
      <c r="U3439" s="14">
        <f>(P3439/100)*(K3439*$K$17)+(P3439/100)*(L3439*$L$17)</f>
        <v>75.599999999999994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578.34</v>
      </c>
      <c r="Y3439" s="14">
        <f t="shared" si="1079"/>
        <v>0</v>
      </c>
      <c r="Z3439" s="14">
        <f t="shared" si="1080"/>
        <v>147.6</v>
      </c>
      <c r="AA3439" s="14">
        <f t="shared" si="1081"/>
        <v>0</v>
      </c>
      <c r="AB3439" s="14">
        <f t="shared" si="1083"/>
        <v>0</v>
      </c>
      <c r="AC3439" s="15">
        <f t="shared" si="1082"/>
        <v>725.9</v>
      </c>
      <c r="AD3439" s="48">
        <f>(ROUND(AC3439-AC3425,1)/AC3425)</f>
        <v>0.19627554383651946</v>
      </c>
      <c r="AE3439" s="113"/>
      <c r="AF3439" s="60"/>
    </row>
    <row r="3440" spans="1:32">
      <c r="A3440" s="106" t="s">
        <v>0</v>
      </c>
      <c r="B3440" s="90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232</v>
      </c>
      <c r="O3440" s="52">
        <f>E3440*$E$3</f>
        <v>0</v>
      </c>
      <c r="P3440" s="52">
        <f>F3440*$F$3</f>
        <v>0</v>
      </c>
      <c r="Q3440" s="52">
        <f>G3440*$G$3</f>
        <v>80</v>
      </c>
      <c r="R3440" s="52">
        <f>H3440*$H$3</f>
        <v>0</v>
      </c>
      <c r="S3440" s="52">
        <f>(N3440/100)*(I3440*$I$3)+(N3440/100)*(J3440*$J$3)</f>
        <v>243.6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70</v>
      </c>
      <c r="W3440" s="52">
        <f>(R3440/100)*(K3440*$K$3)+(R3440/100)*(L3440*$L$3)</f>
        <v>0</v>
      </c>
      <c r="X3440" s="52">
        <f t="shared" ref="X3440:AB3442" si="1084">N3440+S3440</f>
        <v>475.6</v>
      </c>
      <c r="Y3440" s="52">
        <f t="shared" si="1084"/>
        <v>0</v>
      </c>
      <c r="Z3440" s="52">
        <f t="shared" si="1084"/>
        <v>0</v>
      </c>
      <c r="AA3440" s="52">
        <f t="shared" si="1084"/>
        <v>150</v>
      </c>
      <c r="AB3440" s="52">
        <f t="shared" si="1084"/>
        <v>0</v>
      </c>
      <c r="AC3440" s="53">
        <f>ROUND(X3440+Y3440+Z3440+AA3440+AB3440,1)</f>
        <v>625.6</v>
      </c>
      <c r="AD3440" s="58"/>
      <c r="AE3440" s="113" t="s">
        <v>814</v>
      </c>
      <c r="AF3440" s="60"/>
    </row>
    <row r="3441" spans="1:32">
      <c r="A3441" s="99" t="s">
        <v>815</v>
      </c>
      <c r="B3441" s="91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208.8</v>
      </c>
      <c r="O3441" s="14">
        <f>E3441*$E$4</f>
        <v>0</v>
      </c>
      <c r="P3441" s="14">
        <f>F3441*$F$4</f>
        <v>0</v>
      </c>
      <c r="Q3441" s="14">
        <f>G3441*$G$4</f>
        <v>72</v>
      </c>
      <c r="R3441" s="14">
        <f>H3441*$H$4</f>
        <v>0</v>
      </c>
      <c r="S3441" s="14">
        <f>(N3441/100)*(I3441*$I$4)+(N3441/100)*(J3441*$J$4)</f>
        <v>417.6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63</v>
      </c>
      <c r="W3441" s="14">
        <f>(R3441/100)*(K3441*$K$4)+(R3441/100)*(L3441*$L$4)</f>
        <v>0</v>
      </c>
      <c r="X3441" s="14">
        <f t="shared" si="1084"/>
        <v>626.40000000000009</v>
      </c>
      <c r="Y3441" s="14">
        <f t="shared" si="1084"/>
        <v>0</v>
      </c>
      <c r="Z3441" s="14">
        <f t="shared" si="1084"/>
        <v>0</v>
      </c>
      <c r="AA3441" s="14">
        <f t="shared" si="1084"/>
        <v>135</v>
      </c>
      <c r="AB3441" s="14">
        <f t="shared" si="1084"/>
        <v>0</v>
      </c>
      <c r="AC3441" s="15">
        <f>ROUND(X3441+Y3441+Z3441+AA3441+AB3441,1)</f>
        <v>761.4</v>
      </c>
      <c r="AD3441" s="48">
        <f>(ROUND(AC3441-AC3440,1)/AC3440)</f>
        <v>0.21707161125319693</v>
      </c>
      <c r="AE3441" s="113"/>
      <c r="AF3441" s="60"/>
    </row>
    <row r="3442" spans="1:32">
      <c r="A3442" s="99" t="s">
        <v>816</v>
      </c>
      <c r="B3442" s="91">
        <v>18</v>
      </c>
      <c r="C3442" s="21" t="s">
        <v>850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220.39999999999998</v>
      </c>
      <c r="O3442" s="14">
        <f>E3442*$E$5</f>
        <v>0</v>
      </c>
      <c r="P3442" s="14">
        <f>F3442*$F$5</f>
        <v>0</v>
      </c>
      <c r="Q3442" s="14">
        <f>G3442*$G$5</f>
        <v>76</v>
      </c>
      <c r="R3442" s="14">
        <f>H3442*$H$5</f>
        <v>0</v>
      </c>
      <c r="S3442" s="14">
        <f>(N3442/100)*(I3442*$I$5)+(N3442/100)*(J3442*$J$5)</f>
        <v>231.41999999999996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66.5</v>
      </c>
      <c r="W3442" s="14">
        <f>(R3442/100)*(K3442*$K$5)+(R3442/100)*(L3442*$L$5)</f>
        <v>0</v>
      </c>
      <c r="X3442" s="14">
        <f t="shared" si="1084"/>
        <v>451.81999999999994</v>
      </c>
      <c r="Y3442" s="14">
        <f t="shared" si="1084"/>
        <v>0</v>
      </c>
      <c r="Z3442" s="14">
        <f t="shared" si="1084"/>
        <v>0</v>
      </c>
      <c r="AA3442" s="14">
        <f t="shared" si="1084"/>
        <v>142.5</v>
      </c>
      <c r="AB3442" s="14">
        <f t="shared" si="1084"/>
        <v>0</v>
      </c>
      <c r="AC3442" s="15">
        <f t="shared" ref="AC3442:AC3454" si="1085">ROUND(X3442+Y3442+Z3442+AA3442+AB3442,1)</f>
        <v>594.29999999999995</v>
      </c>
      <c r="AD3442" s="48">
        <f>(ROUND(AC3442-AC3440,1)/AC3440)</f>
        <v>-5.0031969309462916E-2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220.39999999999998</v>
      </c>
      <c r="O3443" s="14">
        <f>E3443*$E$6</f>
        <v>0</v>
      </c>
      <c r="P3443" s="14">
        <f>F3443*$F$6</f>
        <v>0</v>
      </c>
      <c r="Q3443" s="14">
        <f>G3443*$G$6</f>
        <v>76</v>
      </c>
      <c r="R3443" s="14">
        <f>H3443*$H$6</f>
        <v>0</v>
      </c>
      <c r="S3443" s="14">
        <f>(N3443/100)*(I3443*$I$6)+(N3443/100)*(J3443*$J$6)</f>
        <v>231.41999999999996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66.5</v>
      </c>
      <c r="W3443" s="14">
        <f>(R3443/100)*(K3443*$K$6)+(R3443/100)*(L3443*$L$6)</f>
        <v>0</v>
      </c>
      <c r="X3443" s="14">
        <f t="shared" ref="X3443:X3455" si="1086">N3443+S3443</f>
        <v>451.81999999999994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142.5</v>
      </c>
      <c r="AB3443" s="14">
        <f t="shared" ref="AB3443:AB3454" si="1090">R3443+W3443</f>
        <v>0</v>
      </c>
      <c r="AC3443" s="15">
        <f t="shared" si="1085"/>
        <v>594.29999999999995</v>
      </c>
      <c r="AD3443" s="48">
        <f>(ROUND(AC3443-AC3440,1)/AC3440)</f>
        <v>-5.0031969309462916E-2</v>
      </c>
      <c r="AE3443" s="113"/>
      <c r="AF3443" s="60"/>
    </row>
    <row r="3444" spans="1:32">
      <c r="A3444" s="99" t="s">
        <v>818</v>
      </c>
      <c r="B3444" s="91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220.39999999999998</v>
      </c>
      <c r="O3444" s="14">
        <f>E3444*$E$7</f>
        <v>0</v>
      </c>
      <c r="P3444" s="14">
        <f>F3444*$F$7</f>
        <v>0</v>
      </c>
      <c r="Q3444" s="14">
        <f>G3444*$G$7</f>
        <v>76</v>
      </c>
      <c r="R3444" s="14">
        <f>H3444*$H$7</f>
        <v>0</v>
      </c>
      <c r="S3444" s="14">
        <f>(N3444/100)*(I3444*$I$7)+(N3444/100)*(J3444*$J$7)</f>
        <v>231.41999999999996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66.5</v>
      </c>
      <c r="W3444" s="14">
        <f>(R3444/100)*(K3444*$K$7)+(R3444/100)*(L3444*$L$7)</f>
        <v>0</v>
      </c>
      <c r="X3444" s="14">
        <f t="shared" si="1086"/>
        <v>451.81999999999994</v>
      </c>
      <c r="Y3444" s="14">
        <f t="shared" si="1087"/>
        <v>0</v>
      </c>
      <c r="Z3444" s="14">
        <f t="shared" si="1088"/>
        <v>0</v>
      </c>
      <c r="AA3444" s="14">
        <f t="shared" si="1089"/>
        <v>142.5</v>
      </c>
      <c r="AB3444" s="14">
        <f t="shared" si="1090"/>
        <v>0</v>
      </c>
      <c r="AC3444" s="15">
        <f t="shared" si="1085"/>
        <v>594.29999999999995</v>
      </c>
      <c r="AD3444" s="48">
        <f>(ROUND(AC3444-AC3440,1)/AC3440)</f>
        <v>-5.0031969309462916E-2</v>
      </c>
      <c r="AE3444" s="113"/>
      <c r="AF3444" s="60"/>
    </row>
    <row r="3445" spans="1:32">
      <c r="A3445" s="99" t="s">
        <v>667</v>
      </c>
      <c r="B3445" s="91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220.39999999999998</v>
      </c>
      <c r="O3445" s="14">
        <f>E3445*$E$8</f>
        <v>0</v>
      </c>
      <c r="P3445" s="14">
        <f>F3445*$F$8</f>
        <v>0</v>
      </c>
      <c r="Q3445" s="14">
        <f>G3445*$G$8</f>
        <v>76</v>
      </c>
      <c r="R3445" s="14">
        <f>H3445*$H$8</f>
        <v>0</v>
      </c>
      <c r="S3445" s="14">
        <f>(N3445/100)*(I3445*$I$8)+(N3445/100)*(J3445*$J$8)</f>
        <v>231.41999999999996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66.5</v>
      </c>
      <c r="W3445" s="14">
        <f>(R3445/100)*(K3445*$K$8)+(R3445/100)*(L3445*$L$8)</f>
        <v>0</v>
      </c>
      <c r="X3445" s="14">
        <f t="shared" si="1086"/>
        <v>451.81999999999994</v>
      </c>
      <c r="Y3445" s="14">
        <f t="shared" si="1087"/>
        <v>0</v>
      </c>
      <c r="Z3445" s="14">
        <f t="shared" si="1088"/>
        <v>0</v>
      </c>
      <c r="AA3445" s="14">
        <f t="shared" si="1089"/>
        <v>142.5</v>
      </c>
      <c r="AB3445" s="14">
        <f t="shared" si="1090"/>
        <v>0</v>
      </c>
      <c r="AC3445" s="15">
        <f t="shared" si="1085"/>
        <v>594.29999999999995</v>
      </c>
      <c r="AD3445" s="48">
        <f>(ROUND(AC3445-AC3440,1)/AC3440)</f>
        <v>-5.0031969309462916E-2</v>
      </c>
      <c r="AE3445" s="113"/>
      <c r="AF3445" s="60"/>
    </row>
    <row r="3446" spans="1:32">
      <c r="A3446" s="99" t="s">
        <v>606</v>
      </c>
      <c r="B3446" s="91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98.6</v>
      </c>
      <c r="O3446" s="14">
        <f>E3446*$E$9</f>
        <v>280.8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103.53</v>
      </c>
      <c r="T3446" s="14">
        <f>(O3446/100)*(K3446*$K$9)</f>
        <v>368.55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202.13</v>
      </c>
      <c r="Y3446" s="14">
        <f t="shared" si="1087"/>
        <v>649.35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851.5</v>
      </c>
      <c r="AD3446" s="48">
        <f>(ROUND(AC3446-AC3440,1)/AC3440)</f>
        <v>0.36109335038363172</v>
      </c>
      <c r="AE3446" s="113"/>
      <c r="AF3446" s="60"/>
    </row>
    <row r="3447" spans="1:32">
      <c r="A3447" s="99" t="s">
        <v>845</v>
      </c>
      <c r="B3447" s="91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98.6</v>
      </c>
      <c r="O3447" s="14">
        <f>E3447*$E$10</f>
        <v>0</v>
      </c>
      <c r="P3447" s="14">
        <f>F3447*$F$10</f>
        <v>280.8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103.53</v>
      </c>
      <c r="T3447" s="14">
        <f>(O3447/100)*(K3447*$J$10)</f>
        <v>0</v>
      </c>
      <c r="U3447" s="14">
        <f>(P3447/100)*(K3447*$K$10)+(P3447/100)*(L3447*$L$10)</f>
        <v>368.55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202.13</v>
      </c>
      <c r="Y3447" s="14">
        <f t="shared" si="1087"/>
        <v>0</v>
      </c>
      <c r="Z3447" s="14">
        <f t="shared" si="1088"/>
        <v>649.35</v>
      </c>
      <c r="AA3447" s="14">
        <f t="shared" si="1089"/>
        <v>0</v>
      </c>
      <c r="AB3447" s="14">
        <f t="shared" si="1090"/>
        <v>0</v>
      </c>
      <c r="AC3447" s="15">
        <f t="shared" si="1085"/>
        <v>851.5</v>
      </c>
      <c r="AD3447" s="48">
        <f>(ROUND(AC3447-AC3440,1)/AC3440)</f>
        <v>0.36109335038363172</v>
      </c>
      <c r="AE3447" s="113"/>
      <c r="AF3447" s="60"/>
    </row>
    <row r="3448" spans="1:32">
      <c r="A3448" s="99" t="s">
        <v>846</v>
      </c>
      <c r="B3448" s="91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98.6</v>
      </c>
      <c r="O3448" s="14">
        <f>E3448*$E$11</f>
        <v>0</v>
      </c>
      <c r="P3448" s="14">
        <f>F3448*$F$11</f>
        <v>0</v>
      </c>
      <c r="Q3448" s="14">
        <f>G3448*$G$11</f>
        <v>280.8</v>
      </c>
      <c r="R3448" s="14">
        <f>H3448*$H$11</f>
        <v>0</v>
      </c>
      <c r="S3448" s="14">
        <f>(N3448/100)*(I3448*$I$11)+(N3448/100)*(J3448*$J$11)</f>
        <v>103.53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368.55</v>
      </c>
      <c r="W3448" s="14">
        <f>(R3448/100)*(K3448*$K$11)+(R3448/100)*(L3448*$L$11)</f>
        <v>0</v>
      </c>
      <c r="X3448" s="14">
        <f t="shared" si="1086"/>
        <v>202.13</v>
      </c>
      <c r="Y3448" s="14">
        <f t="shared" si="1087"/>
        <v>0</v>
      </c>
      <c r="Z3448" s="14">
        <f t="shared" si="1088"/>
        <v>0</v>
      </c>
      <c r="AA3448" s="14">
        <f t="shared" si="1089"/>
        <v>649.35</v>
      </c>
      <c r="AB3448" s="14">
        <f t="shared" si="1090"/>
        <v>0</v>
      </c>
      <c r="AC3448" s="15">
        <f t="shared" si="1085"/>
        <v>851.5</v>
      </c>
      <c r="AD3448" s="48">
        <f>(ROUND(AC3448-AC3440,1)/AC3440)</f>
        <v>0.36109335038363172</v>
      </c>
      <c r="AE3448" s="113"/>
      <c r="AF3448" s="60"/>
    </row>
    <row r="3449" spans="1:32">
      <c r="A3449" s="99" t="s">
        <v>847</v>
      </c>
      <c r="B3449" s="91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98.6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280.8</v>
      </c>
      <c r="S3449" s="14">
        <f>(N3449/100)*(I3449*$I$12)+(N3449/100)*(J3449*$J$12)</f>
        <v>103.53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368.55</v>
      </c>
      <c r="X3449" s="14">
        <f t="shared" si="1086"/>
        <v>202.13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649.35</v>
      </c>
      <c r="AC3449" s="15">
        <f t="shared" si="1085"/>
        <v>851.5</v>
      </c>
      <c r="AD3449" s="48">
        <f>(ROUND(AC3449-AC3440,1)/AC3440)</f>
        <v>0.36109335038363172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208.8</v>
      </c>
      <c r="O3450" s="14">
        <f>E3450*$E$13</f>
        <v>0</v>
      </c>
      <c r="P3450" s="14">
        <f>F3450*$F$13</f>
        <v>0</v>
      </c>
      <c r="Q3450" s="14">
        <f>G3450*$G$13</f>
        <v>72</v>
      </c>
      <c r="R3450" s="14">
        <f>H3450*$H$13</f>
        <v>0</v>
      </c>
      <c r="S3450" s="14">
        <f>(N3450/100)*(I3450*$I$14)+(N3450/100)*(J3450*$J$14)+(N3450/100)*(M3450*$M$14)</f>
        <v>434.82600000000002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137.34</v>
      </c>
      <c r="W3450" s="14">
        <f>(R3450/100)*(K3450*$K$13)+(R3450/100)*(L3450*$L$13)+(R3450/100)*(M3450*$M$13)</f>
        <v>0</v>
      </c>
      <c r="X3450" s="14">
        <f t="shared" si="1086"/>
        <v>643.62599999999998</v>
      </c>
      <c r="Y3450" s="14">
        <f t="shared" si="1087"/>
        <v>0</v>
      </c>
      <c r="Z3450" s="14">
        <f t="shared" si="1088"/>
        <v>0</v>
      </c>
      <c r="AA3450" s="14">
        <f t="shared" si="1089"/>
        <v>209.34</v>
      </c>
      <c r="AB3450" s="14">
        <f t="shared" si="1090"/>
        <v>0</v>
      </c>
      <c r="AC3450" s="15">
        <f t="shared" si="1085"/>
        <v>853</v>
      </c>
      <c r="AD3450" s="48">
        <f>(ROUND(AC3450-AC3440,1)/AC3440)</f>
        <v>0.36349104859335035</v>
      </c>
      <c r="AE3450" s="113"/>
      <c r="AF3450" s="60"/>
    </row>
    <row r="3451" spans="1:32">
      <c r="A3451" s="99" t="s">
        <v>849</v>
      </c>
      <c r="B3451" s="91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252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608.58000000000004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860.58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860.6</v>
      </c>
      <c r="AD3451" s="48">
        <f>(ROUND(AC3451-AC3440,1)/AC3440)</f>
        <v>0.3756393861892583</v>
      </c>
      <c r="AE3451" s="113"/>
      <c r="AF3451" s="60"/>
    </row>
    <row r="3452" spans="1:32">
      <c r="A3452" s="99"/>
      <c r="B3452" s="91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252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608.58000000000004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860.58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860.6</v>
      </c>
      <c r="AD3452" s="48">
        <f>(ROUND(AC3452-AC3440,1)/AC3440)</f>
        <v>0.3756393861892583</v>
      </c>
      <c r="AE3452" s="113"/>
      <c r="AF3452" s="60"/>
    </row>
    <row r="3453" spans="1:32">
      <c r="A3453" s="99"/>
      <c r="B3453" s="91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208.8</v>
      </c>
      <c r="O3453" s="14">
        <f>E3453*$E$16</f>
        <v>0</v>
      </c>
      <c r="P3453" s="14">
        <f>F3453*$F$16</f>
        <v>0</v>
      </c>
      <c r="Q3453" s="14">
        <f>G3453*$G$16</f>
        <v>72</v>
      </c>
      <c r="R3453" s="14">
        <f>H3453*$H$16</f>
        <v>0</v>
      </c>
      <c r="S3453" s="14">
        <f>(N3453/100)*(I3453*$I$16)+(N3453/100)*(J3453*$J$16)</f>
        <v>438.48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63</v>
      </c>
      <c r="W3453" s="14">
        <f>(R3453/100)*(K3453*$K$16)+(R3453/100)*(L3453*$L$16)</f>
        <v>0</v>
      </c>
      <c r="X3453" s="14">
        <f t="shared" si="1086"/>
        <v>647.28</v>
      </c>
      <c r="Y3453" s="14">
        <f t="shared" si="1087"/>
        <v>0</v>
      </c>
      <c r="Z3453" s="14">
        <f t="shared" si="1088"/>
        <v>0</v>
      </c>
      <c r="AA3453" s="14">
        <f t="shared" si="1089"/>
        <v>135</v>
      </c>
      <c r="AB3453" s="14">
        <f t="shared" si="1090"/>
        <v>0</v>
      </c>
      <c r="AC3453" s="15">
        <f t="shared" si="1085"/>
        <v>782.3</v>
      </c>
      <c r="AD3453" s="48">
        <f>(ROUND(AC3453-AC3440,1)/AC3440)</f>
        <v>0.25047953964194369</v>
      </c>
      <c r="AE3453" s="113"/>
      <c r="AF3453" s="60"/>
    </row>
    <row r="3454" spans="1:32">
      <c r="A3454" s="99"/>
      <c r="B3454" s="91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208.8</v>
      </c>
      <c r="O3454" s="14">
        <f>E3454*$E$17</f>
        <v>0</v>
      </c>
      <c r="P3454" s="14">
        <f>F3454*$F$17</f>
        <v>0</v>
      </c>
      <c r="Q3454" s="14">
        <f>G3454*$G$17</f>
        <v>72</v>
      </c>
      <c r="R3454" s="14">
        <f>H3454*$H$17</f>
        <v>0</v>
      </c>
      <c r="S3454" s="14">
        <f>(N3454/100)*(I3454*$I$17)+(N3454/100)*(J3454*$J$17)</f>
        <v>365.4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63</v>
      </c>
      <c r="W3454" s="14">
        <f>(R3454/100)*(K3454*$K$17)+(R3454/100)*(L3454*$L$17)</f>
        <v>0</v>
      </c>
      <c r="X3454" s="14">
        <f t="shared" si="1086"/>
        <v>574.20000000000005</v>
      </c>
      <c r="Y3454" s="14">
        <f t="shared" si="1087"/>
        <v>0</v>
      </c>
      <c r="Z3454" s="14">
        <f t="shared" si="1088"/>
        <v>0</v>
      </c>
      <c r="AA3454" s="14">
        <f t="shared" si="1089"/>
        <v>135</v>
      </c>
      <c r="AB3454" s="14">
        <f t="shared" si="1090"/>
        <v>0</v>
      </c>
      <c r="AC3454" s="15">
        <f t="shared" si="1085"/>
        <v>709.2</v>
      </c>
      <c r="AD3454" s="48">
        <f>(ROUND(AC3454-AC3440,1)/AC3440)</f>
        <v>0.13363171355498721</v>
      </c>
      <c r="AE3454" s="113"/>
      <c r="AF3454" s="60"/>
    </row>
    <row r="3455" spans="1:32">
      <c r="A3455" s="106" t="s">
        <v>0</v>
      </c>
      <c r="B3455" s="92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216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378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594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594</v>
      </c>
      <c r="AD3455" s="58"/>
      <c r="AE3455" s="113" t="s">
        <v>814</v>
      </c>
      <c r="AF3455" s="60"/>
    </row>
    <row r="3456" spans="1:32">
      <c r="A3456" s="99" t="s">
        <v>815</v>
      </c>
      <c r="B3456" s="93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194.4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517.10400000000004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711.50400000000002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711.5</v>
      </c>
      <c r="AD3456" s="48">
        <f>(ROUND(AC3456-AC3455,1)/AC3455)</f>
        <v>0.1978114478114478</v>
      </c>
      <c r="AE3456" s="113"/>
      <c r="AF3456" s="60"/>
    </row>
    <row r="3457" spans="1:32">
      <c r="A3457" s="99" t="s">
        <v>816</v>
      </c>
      <c r="B3457" s="93">
        <v>18</v>
      </c>
      <c r="C3457" s="21" t="s">
        <v>850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205.2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359.1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564.29999999999995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564.29999999999995</v>
      </c>
      <c r="AD3457" s="48">
        <f>(ROUND(AC3457-AC3455,1)/AC3455)</f>
        <v>-4.9999999999999996E-2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205.2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359.1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564.29999999999995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564.29999999999995</v>
      </c>
      <c r="AD3458" s="48">
        <f>(ROUND(AC3458-AC3455,1)/AC3455)</f>
        <v>-4.9999999999999996E-2</v>
      </c>
      <c r="AE3458" s="113"/>
      <c r="AF3458" s="60"/>
    </row>
    <row r="3459" spans="1:32">
      <c r="A3459" s="99" t="s">
        <v>818</v>
      </c>
      <c r="B3459" s="93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205.2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359.1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564.29999999999995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564.29999999999995</v>
      </c>
      <c r="AD3459" s="48">
        <f>(ROUND(AC3459-AC3455,1)/AC3455)</f>
        <v>-4.9999999999999996E-2</v>
      </c>
      <c r="AE3459" s="113"/>
      <c r="AF3459" s="60"/>
    </row>
    <row r="3460" spans="1:32">
      <c r="A3460" s="99" t="s">
        <v>667</v>
      </c>
      <c r="B3460" s="93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205.2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359.1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564.29999999999995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564.29999999999995</v>
      </c>
      <c r="AD3460" s="48">
        <f>(ROUND(AC3460-AC3455,1)/AC3455)</f>
        <v>-4.9999999999999996E-2</v>
      </c>
      <c r="AE3460" s="113"/>
      <c r="AF3460" s="60"/>
    </row>
    <row r="3461" spans="1:32">
      <c r="A3461" s="99" t="s">
        <v>606</v>
      </c>
      <c r="B3461" s="93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91.8</v>
      </c>
      <c r="O3461" s="14">
        <f>E3461*$E$9</f>
        <v>194.4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160.64999999999998</v>
      </c>
      <c r="T3461" s="14">
        <f>(O3461/100)*(K3461*$K$9)</f>
        <v>357.21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252.45</v>
      </c>
      <c r="Y3461" s="14">
        <f t="shared" si="1092"/>
        <v>551.61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804.1</v>
      </c>
      <c r="AD3461" s="48">
        <f>(ROUND(AC3461-AC3455,1)/AC3455)</f>
        <v>0.35370370370370369</v>
      </c>
      <c r="AE3461" s="113"/>
      <c r="AF3461" s="60"/>
    </row>
    <row r="3462" spans="1:32">
      <c r="A3462" s="99" t="s">
        <v>845</v>
      </c>
      <c r="B3462" s="93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91.8</v>
      </c>
      <c r="O3462" s="14">
        <f>E3462*$E$10</f>
        <v>0</v>
      </c>
      <c r="P3462" s="14">
        <f>F3462*$F$10</f>
        <v>194.4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160.64999999999998</v>
      </c>
      <c r="T3462" s="14">
        <f>(O3462/100)*(K3462*$J$10)</f>
        <v>0</v>
      </c>
      <c r="U3462" s="14">
        <f>(P3462/100)*(K3462*$K$10)+(P3462/100)*(L3462*$L$10)</f>
        <v>357.21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252.45</v>
      </c>
      <c r="Y3462" s="14">
        <f t="shared" si="1092"/>
        <v>0</v>
      </c>
      <c r="Z3462" s="14">
        <f t="shared" si="1093"/>
        <v>551.61</v>
      </c>
      <c r="AA3462" s="14">
        <f t="shared" si="1094"/>
        <v>0</v>
      </c>
      <c r="AB3462" s="14">
        <f t="shared" si="1096"/>
        <v>0</v>
      </c>
      <c r="AC3462" s="15">
        <f t="shared" si="1095"/>
        <v>804.1</v>
      </c>
      <c r="AD3462" s="48">
        <f>(ROUND(AC3462-AC3455,1)/AC3455)</f>
        <v>0.35370370370370369</v>
      </c>
      <c r="AE3462" s="113"/>
      <c r="AF3462" s="60"/>
    </row>
    <row r="3463" spans="1:32">
      <c r="A3463" s="99" t="s">
        <v>846</v>
      </c>
      <c r="B3463" s="93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91.8</v>
      </c>
      <c r="O3463" s="14">
        <f>E3463*$E$11</f>
        <v>0</v>
      </c>
      <c r="P3463" s="14">
        <f>F3463*$F$11</f>
        <v>0</v>
      </c>
      <c r="Q3463" s="14">
        <f>G3463*$G$11</f>
        <v>194.4</v>
      </c>
      <c r="R3463" s="14">
        <f>H3463*$H$11</f>
        <v>0</v>
      </c>
      <c r="S3463" s="14">
        <f>(N3463/100)*(I3463*$I$11)+(N3463/100)*(J3463*$J$11)</f>
        <v>160.64999999999998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357.21</v>
      </c>
      <c r="W3463" s="14">
        <f>(R3463/100)*(K3463*$K$11)+(R3463/100)*(L3463*$L$11)</f>
        <v>0</v>
      </c>
      <c r="X3463" s="14">
        <f t="shared" si="1091"/>
        <v>252.45</v>
      </c>
      <c r="Y3463" s="14">
        <f t="shared" si="1092"/>
        <v>0</v>
      </c>
      <c r="Z3463" s="14">
        <f t="shared" si="1093"/>
        <v>0</v>
      </c>
      <c r="AA3463" s="14">
        <f t="shared" si="1094"/>
        <v>551.61</v>
      </c>
      <c r="AB3463" s="14">
        <f t="shared" si="1096"/>
        <v>0</v>
      </c>
      <c r="AC3463" s="15">
        <f t="shared" si="1095"/>
        <v>804.1</v>
      </c>
      <c r="AD3463" s="48">
        <f>(ROUND(AC3463-AC3455,1)/AC3455)</f>
        <v>0.35370370370370369</v>
      </c>
      <c r="AE3463" s="113"/>
      <c r="AF3463" s="60"/>
    </row>
    <row r="3464" spans="1:32">
      <c r="A3464" s="99" t="s">
        <v>847</v>
      </c>
      <c r="B3464" s="93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91.8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194.4</v>
      </c>
      <c r="S3464" s="14">
        <f>(N3464/100)*(I3464*$I$12)+(N3464/100)*(J3464*$J$12)</f>
        <v>160.64999999999998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357.21</v>
      </c>
      <c r="X3464" s="14">
        <f t="shared" si="1091"/>
        <v>252.45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551.61</v>
      </c>
      <c r="AC3464" s="15">
        <f t="shared" si="1095"/>
        <v>804.1</v>
      </c>
      <c r="AD3464" s="48">
        <f>(ROUND(AC3464-AC3455,1)/AC3455)</f>
        <v>0.35370370370370369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194.4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612.3599999999999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806.75999999999988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806.8</v>
      </c>
      <c r="AD3465" s="48">
        <f>(ROUND(AC3465-AC3455,1)/AC3455)</f>
        <v>0.35824915824915826</v>
      </c>
      <c r="AE3465" s="113"/>
      <c r="AF3465" s="60"/>
    </row>
    <row r="3466" spans="1:32">
      <c r="A3466" s="99" t="s">
        <v>849</v>
      </c>
      <c r="B3466" s="93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194.4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612.3599999999999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806.75999999999988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806.8</v>
      </c>
      <c r="AD3466" s="48">
        <f>(ROUND(AC3466-AC3455,1)/AC3455)</f>
        <v>0.35824915824915826</v>
      </c>
      <c r="AE3466" s="113"/>
      <c r="AF3466" s="60"/>
    </row>
    <row r="3467" spans="1:32">
      <c r="A3467" s="99"/>
      <c r="B3467" s="93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194.4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612.3599999999999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806.75999999999988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806.8</v>
      </c>
      <c r="AD3467" s="48">
        <f>(ROUND(AC3467-AC3455,1)/AC3455)</f>
        <v>0.35824915824915826</v>
      </c>
      <c r="AE3467" s="113"/>
      <c r="AF3467" s="60"/>
    </row>
    <row r="3468" spans="1:32">
      <c r="A3468" s="99"/>
      <c r="B3468" s="93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194.4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534.6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729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729</v>
      </c>
      <c r="AD3468" s="48">
        <f>(ROUND(AC3468-AC3455,1)/AC3455)</f>
        <v>0.22727272727272727</v>
      </c>
      <c r="AE3468" s="113"/>
      <c r="AF3468" s="60"/>
    </row>
    <row r="3469" spans="1:32">
      <c r="A3469" s="99"/>
      <c r="B3469" s="93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194.4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466.56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660.96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661</v>
      </c>
      <c r="AD3469" s="48">
        <f>(ROUND(AC3469-AC3455,1)/AC3455)</f>
        <v>0.11279461279461279</v>
      </c>
      <c r="AE3469" s="113"/>
      <c r="AF3469" s="60"/>
    </row>
    <row r="3470" spans="1:32">
      <c r="A3470" s="106" t="s">
        <v>0</v>
      </c>
      <c r="B3470" s="90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232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406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638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638</v>
      </c>
      <c r="AD3470" s="58" t="s">
        <v>329</v>
      </c>
      <c r="AE3470" s="113" t="s">
        <v>814</v>
      </c>
      <c r="AF3470" s="60"/>
    </row>
    <row r="3471" spans="1:32">
      <c r="A3471" s="99" t="s">
        <v>815</v>
      </c>
      <c r="B3471" s="91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208.8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562.71600000000001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771.51600000000008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771.5</v>
      </c>
      <c r="AD3471" s="48">
        <f>(ROUND(AC3471-AC3470,1)/AC3470)</f>
        <v>0.20924764890282133</v>
      </c>
      <c r="AE3471" s="113"/>
      <c r="AF3471" s="60"/>
    </row>
    <row r="3472" spans="1:32">
      <c r="A3472" s="99" t="s">
        <v>816</v>
      </c>
      <c r="B3472" s="91">
        <v>16</v>
      </c>
      <c r="C3472" s="21" t="s">
        <v>850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220.39999999999998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385.69999999999993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606.09999999999991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606.1</v>
      </c>
      <c r="AD3472" s="48">
        <f>(ROUND(AC3472-AC3470,1)/AC3470)</f>
        <v>-4.9999999999999996E-2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220.39999999999998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385.69999999999993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606.09999999999991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606.1</v>
      </c>
      <c r="AD3473" s="48">
        <f>(ROUND(AC3473-AC3470,1)/AC3470)</f>
        <v>-4.9999999999999996E-2</v>
      </c>
      <c r="AE3473" s="113"/>
      <c r="AF3473" s="60"/>
    </row>
    <row r="3474" spans="1:32">
      <c r="A3474" s="99" t="s">
        <v>818</v>
      </c>
      <c r="B3474" s="91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220.39999999999998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385.69999999999993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606.09999999999991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606.1</v>
      </c>
      <c r="AD3474" s="48">
        <f>(ROUND(AC3474-AC3470,1)/AC3470)</f>
        <v>-4.9999999999999996E-2</v>
      </c>
      <c r="AE3474" s="113"/>
      <c r="AF3474" s="60"/>
    </row>
    <row r="3475" spans="1:32">
      <c r="A3475" s="99" t="s">
        <v>667</v>
      </c>
      <c r="B3475" s="91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220.39999999999998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385.69999999999993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606.09999999999991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606.1</v>
      </c>
      <c r="AD3475" s="48">
        <f>(ROUND(AC3475-AC3470,1)/AC3470)</f>
        <v>-4.9999999999999996E-2</v>
      </c>
      <c r="AE3475" s="113"/>
      <c r="AF3475" s="60"/>
    </row>
    <row r="3476" spans="1:32">
      <c r="A3476" s="99" t="s">
        <v>606</v>
      </c>
      <c r="B3476" s="91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98.6</v>
      </c>
      <c r="O3476" s="14">
        <f>E3476*$E$9</f>
        <v>208.8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239.84449999999998</v>
      </c>
      <c r="T3476" s="14">
        <f>(O3476/100)*(K3476*$K$9)</f>
        <v>325.20600000000002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338.44449999999995</v>
      </c>
      <c r="Y3476" s="14">
        <f t="shared" si="1100"/>
        <v>534.00600000000009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872.5</v>
      </c>
      <c r="AD3476" s="48">
        <f>(ROUND(AC3476-AC3470,1)/AC3470)</f>
        <v>0.36755485893416928</v>
      </c>
      <c r="AE3476" s="113"/>
      <c r="AF3476" s="60"/>
    </row>
    <row r="3477" spans="1:32">
      <c r="A3477" s="99" t="s">
        <v>845</v>
      </c>
      <c r="B3477" s="91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98.6</v>
      </c>
      <c r="O3477" s="14">
        <f>E3477*$E$10</f>
        <v>0</v>
      </c>
      <c r="P3477" s="14">
        <f>F3477*$F$10</f>
        <v>208.8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176.86374999999998</v>
      </c>
      <c r="T3477" s="14">
        <f>(O3477/100)*(K3477*$J$10)</f>
        <v>0</v>
      </c>
      <c r="U3477" s="14">
        <f>(P3477/100)*(K3477*$K$10)+(P3477/100)*(L3477*$L$10)</f>
        <v>383.67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275.46375</v>
      </c>
      <c r="Y3477" s="14">
        <f t="shared" si="1100"/>
        <v>0</v>
      </c>
      <c r="Z3477" s="14">
        <f t="shared" si="1101"/>
        <v>592.47</v>
      </c>
      <c r="AA3477" s="14">
        <f t="shared" si="1102"/>
        <v>0</v>
      </c>
      <c r="AB3477" s="14">
        <f t="shared" si="1103"/>
        <v>0</v>
      </c>
      <c r="AC3477" s="15">
        <f t="shared" si="1098"/>
        <v>867.9</v>
      </c>
      <c r="AD3477" s="48">
        <f>(ROUND(AC3477-AC3470,1)/AC3470)</f>
        <v>0.3603448275862069</v>
      </c>
      <c r="AE3477" s="113"/>
      <c r="AF3477" s="60"/>
    </row>
    <row r="3478" spans="1:32">
      <c r="A3478" s="99" t="s">
        <v>846</v>
      </c>
      <c r="B3478" s="91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98.6</v>
      </c>
      <c r="O3478" s="14">
        <f>E3478*$E$11</f>
        <v>0</v>
      </c>
      <c r="P3478" s="14">
        <f>F3478*$F$11</f>
        <v>0</v>
      </c>
      <c r="Q3478" s="14">
        <f>G3478*$G$11</f>
        <v>208.8</v>
      </c>
      <c r="R3478" s="14">
        <f>H3478*$H$11</f>
        <v>0</v>
      </c>
      <c r="S3478" s="14">
        <f>(N3478/100)*(I3478*$I$11)+(N3478/100)*(J3478*$J$11)+(N3478/100)*(K3478*$L$11)</f>
        <v>86.274999999999991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467.71199999999999</v>
      </c>
      <c r="W3478" s="14">
        <f>(R3478/100)*(K3478*$K$11)+(R3478/100)*(L3478*$L$11)</f>
        <v>0</v>
      </c>
      <c r="X3478" s="14">
        <f t="shared" si="1099"/>
        <v>184.875</v>
      </c>
      <c r="Y3478" s="14">
        <f t="shared" si="1100"/>
        <v>0</v>
      </c>
      <c r="Z3478" s="14">
        <f t="shared" si="1101"/>
        <v>0</v>
      </c>
      <c r="AA3478" s="14">
        <f t="shared" si="1102"/>
        <v>676.51199999999994</v>
      </c>
      <c r="AB3478" s="14">
        <f t="shared" si="1103"/>
        <v>0</v>
      </c>
      <c r="AC3478" s="15">
        <f t="shared" si="1098"/>
        <v>861.4</v>
      </c>
      <c r="AD3478" s="48">
        <f>(ROUND(AC3478-AC3470,1)/AC3470)</f>
        <v>0.35015673981191225</v>
      </c>
      <c r="AE3478" s="113"/>
      <c r="AF3478" s="60"/>
    </row>
    <row r="3479" spans="1:32">
      <c r="A3479" s="99" t="s">
        <v>847</v>
      </c>
      <c r="B3479" s="91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98.6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208.8</v>
      </c>
      <c r="S3479" s="14">
        <f>(N3479/100)*(I3479*$I$12)+(N3479/100)*(J3479*$J$12)+(N3479/100)*(K3479*$L$12)</f>
        <v>176.86374999999998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383.67</v>
      </c>
      <c r="X3479" s="14">
        <f t="shared" si="1099"/>
        <v>275.46375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592.47</v>
      </c>
      <c r="AC3479" s="15">
        <f t="shared" si="1098"/>
        <v>867.9</v>
      </c>
      <c r="AD3479" s="48">
        <f>(ROUND(AC3479-AC3470,1)/AC3470)</f>
        <v>0.3603448275862069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208.8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657.72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866.52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866.5</v>
      </c>
      <c r="AD3480" s="48">
        <f>(ROUND(AC3480-AC3470,1)/AC3470)</f>
        <v>0.35815047021943575</v>
      </c>
      <c r="AE3480" s="113"/>
      <c r="AF3480" s="60"/>
    </row>
    <row r="3481" spans="1:32">
      <c r="A3481" s="99" t="s">
        <v>849</v>
      </c>
      <c r="B3481" s="91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252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608.57999999999993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860.57999999999993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860.6</v>
      </c>
      <c r="AD3481" s="48">
        <f>(ROUND(AC3481-AC3470,1)/AC3470)</f>
        <v>0.34890282131661443</v>
      </c>
      <c r="AE3481" s="113"/>
      <c r="AF3481" s="60"/>
    </row>
    <row r="3482" spans="1:32">
      <c r="A3482" s="99"/>
      <c r="B3482" s="91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252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608.57999999999993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860.57999999999993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860.6</v>
      </c>
      <c r="AD3482" s="48">
        <f>(ROUND(AC3482-AC3470,1)/AC3470)</f>
        <v>0.34890282131661443</v>
      </c>
      <c r="AE3482" s="113"/>
      <c r="AF3482" s="60"/>
    </row>
    <row r="3483" spans="1:32">
      <c r="A3483" s="99"/>
      <c r="B3483" s="91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208.8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589.86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798.66000000000008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798.7</v>
      </c>
      <c r="AD3483" s="48">
        <f>(ROUND(AC3483-AC3470,1)/AC3470)</f>
        <v>0.25188087774294671</v>
      </c>
      <c r="AE3483" s="113"/>
      <c r="AF3483" s="60"/>
    </row>
    <row r="3484" spans="1:32">
      <c r="A3484" s="99"/>
      <c r="B3484" s="91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208.8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516.78000000000009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725.58000000000015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725.6</v>
      </c>
      <c r="AD3484" s="48">
        <f>(ROUND(AC3484-AC3470,1)/AC3470)</f>
        <v>0.13730407523510971</v>
      </c>
      <c r="AE3484" s="113"/>
      <c r="AF3484" s="60"/>
    </row>
    <row r="3485" spans="1:32">
      <c r="A3485" s="106" t="s">
        <v>0</v>
      </c>
      <c r="B3485" s="92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184</v>
      </c>
      <c r="O3485" s="52">
        <f>E3485*$E$3</f>
        <v>0</v>
      </c>
      <c r="P3485" s="52">
        <f>F3485*$F$3</f>
        <v>0</v>
      </c>
      <c r="Q3485" s="52">
        <f>G3485*$G$3</f>
        <v>200</v>
      </c>
      <c r="R3485" s="52">
        <f>H3485*$H$3</f>
        <v>0</v>
      </c>
      <c r="S3485" s="52">
        <f>(N3485/100)*(I3485*$I$3)+(N3485/100)*(J3485*$J$3)</f>
        <v>225.4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409.4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200</v>
      </c>
      <c r="AB3485" s="52">
        <f>R3485+W3485</f>
        <v>0</v>
      </c>
      <c r="AC3485" s="53">
        <f>ROUND(X3485+Y3485+Z3485+AA3485+AB3485,1)</f>
        <v>609.4</v>
      </c>
      <c r="AD3485" s="58"/>
      <c r="AE3485" s="113" t="s">
        <v>814</v>
      </c>
      <c r="AF3485" s="60"/>
    </row>
    <row r="3486" spans="1:32">
      <c r="A3486" s="99" t="s">
        <v>815</v>
      </c>
      <c r="B3486" s="93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165.6</v>
      </c>
      <c r="O3486" s="14">
        <f>E3486*$E$4</f>
        <v>0</v>
      </c>
      <c r="P3486" s="14">
        <f>F3486*$F$4</f>
        <v>0</v>
      </c>
      <c r="Q3486" s="14">
        <f>G3486*$G$4</f>
        <v>180</v>
      </c>
      <c r="R3486" s="14">
        <f>H3486*$H$4</f>
        <v>0</v>
      </c>
      <c r="S3486" s="14">
        <f>(N3486/100)*(I3486*$I$4)+(N3486/100)*(J3486*$J$4)</f>
        <v>397.43999999999994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563.04</v>
      </c>
      <c r="Y3486" s="14">
        <f t="shared" si="1105"/>
        <v>0</v>
      </c>
      <c r="Z3486" s="14">
        <f t="shared" si="1106"/>
        <v>0</v>
      </c>
      <c r="AA3486" s="14">
        <f t="shared" si="1107"/>
        <v>180</v>
      </c>
      <c r="AB3486" s="14">
        <f>R3486+W3486</f>
        <v>0</v>
      </c>
      <c r="AC3486" s="15">
        <f>ROUND(X3486+Y3486+Z3486+AA3486+AB3486,1)</f>
        <v>743</v>
      </c>
      <c r="AD3486" s="48">
        <f>(ROUND(AC3486-AC3485,1)/AC3485)</f>
        <v>0.21923203150639975</v>
      </c>
      <c r="AE3486" s="113"/>
      <c r="AF3486" s="60"/>
    </row>
    <row r="3487" spans="1:32">
      <c r="A3487" s="99" t="s">
        <v>816</v>
      </c>
      <c r="B3487" s="93">
        <v>20</v>
      </c>
      <c r="C3487" s="21" t="s">
        <v>850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174.79999999999998</v>
      </c>
      <c r="O3487" s="14">
        <f>E3487*$E$5</f>
        <v>0</v>
      </c>
      <c r="P3487" s="14">
        <f>F3487*$F$5</f>
        <v>0</v>
      </c>
      <c r="Q3487" s="14">
        <f>G3487*$G$5</f>
        <v>190</v>
      </c>
      <c r="R3487" s="14">
        <f>H3487*$H$5</f>
        <v>0</v>
      </c>
      <c r="S3487" s="14">
        <f>(N3487/100)*(I3487*$I$5)+(N3487/100)*(J3487*$J$5)</f>
        <v>214.13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388.92999999999995</v>
      </c>
      <c r="Y3487" s="14">
        <f t="shared" si="1105"/>
        <v>0</v>
      </c>
      <c r="Z3487" s="14">
        <f t="shared" si="1106"/>
        <v>0</v>
      </c>
      <c r="AA3487" s="14">
        <f t="shared" si="1107"/>
        <v>190</v>
      </c>
      <c r="AB3487" s="14">
        <f>R3487+W3487</f>
        <v>0</v>
      </c>
      <c r="AC3487" s="15">
        <f t="shared" ref="AC3487:AC3499" si="1108">ROUND(X3487+Y3487+Z3487+AA3487+AB3487,1)</f>
        <v>578.9</v>
      </c>
      <c r="AD3487" s="48">
        <f>(ROUND(AC3487-AC3485,1)/AC3485)</f>
        <v>-5.0049228749589759E-2</v>
      </c>
      <c r="AE3487" s="113"/>
      <c r="AF3487" s="60"/>
    </row>
    <row r="3488" spans="1:32">
      <c r="A3488" s="99" t="s">
        <v>817</v>
      </c>
      <c r="B3488" s="93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174.79999999999998</v>
      </c>
      <c r="O3488" s="14">
        <f>E3488*$E$6</f>
        <v>0</v>
      </c>
      <c r="P3488" s="14">
        <f>F3488*$F$6</f>
        <v>0</v>
      </c>
      <c r="Q3488" s="14">
        <f>G3488*$G$6</f>
        <v>190</v>
      </c>
      <c r="R3488" s="14">
        <f>H3488*$H$6</f>
        <v>0</v>
      </c>
      <c r="S3488" s="14">
        <f>(N3488/100)*(I3488*$I$6)+(N3488/100)*(J3488*$J$6)</f>
        <v>214.13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388.92999999999995</v>
      </c>
      <c r="Y3488" s="14">
        <f t="shared" si="1105"/>
        <v>0</v>
      </c>
      <c r="Z3488" s="14">
        <f t="shared" si="1106"/>
        <v>0</v>
      </c>
      <c r="AA3488" s="14">
        <f t="shared" si="1107"/>
        <v>190</v>
      </c>
      <c r="AB3488" s="14">
        <f t="shared" ref="AB3488:AB3499" si="1109">R3488+W3488</f>
        <v>0</v>
      </c>
      <c r="AC3488" s="15">
        <f t="shared" si="1108"/>
        <v>578.9</v>
      </c>
      <c r="AD3488" s="48">
        <f>(ROUND(AC3488-AC3485,1)/AC3485)</f>
        <v>-5.0049228749589759E-2</v>
      </c>
      <c r="AE3488" s="113"/>
      <c r="AF3488" s="60"/>
    </row>
    <row r="3489" spans="1:32">
      <c r="A3489" s="99" t="s">
        <v>818</v>
      </c>
      <c r="B3489" s="93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174.79999999999998</v>
      </c>
      <c r="O3489" s="14">
        <f>E3489*$E$7</f>
        <v>0</v>
      </c>
      <c r="P3489" s="14">
        <f>F3489*$F$7</f>
        <v>0</v>
      </c>
      <c r="Q3489" s="14">
        <f>G3489*$G$7</f>
        <v>190</v>
      </c>
      <c r="R3489" s="14">
        <f>H3489*$H$7</f>
        <v>0</v>
      </c>
      <c r="S3489" s="14">
        <f>(N3489/100)*(I3489*$I$7)+(N3489/100)*(J3489*$J$7)</f>
        <v>214.13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388.92999999999995</v>
      </c>
      <c r="Y3489" s="14">
        <f t="shared" si="1105"/>
        <v>0</v>
      </c>
      <c r="Z3489" s="14">
        <f t="shared" si="1106"/>
        <v>0</v>
      </c>
      <c r="AA3489" s="14">
        <f t="shared" si="1107"/>
        <v>190</v>
      </c>
      <c r="AB3489" s="14">
        <f t="shared" si="1109"/>
        <v>0</v>
      </c>
      <c r="AC3489" s="15">
        <f t="shared" si="1108"/>
        <v>578.9</v>
      </c>
      <c r="AD3489" s="48">
        <f>(ROUND(AC3489-AC3485,1)/AC3485)</f>
        <v>-5.0049228749589759E-2</v>
      </c>
      <c r="AE3489" s="113"/>
      <c r="AF3489" s="60"/>
    </row>
    <row r="3490" spans="1:32">
      <c r="A3490" s="99" t="s">
        <v>667</v>
      </c>
      <c r="B3490" s="93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174.79999999999998</v>
      </c>
      <c r="O3490" s="14">
        <f>E3490*$E$8</f>
        <v>0</v>
      </c>
      <c r="P3490" s="14">
        <f>F3490*$F$8</f>
        <v>0</v>
      </c>
      <c r="Q3490" s="14">
        <f>G3490*$G$8</f>
        <v>190</v>
      </c>
      <c r="R3490" s="14">
        <f>H3490*$H$8</f>
        <v>0</v>
      </c>
      <c r="S3490" s="14">
        <f>(N3490/100)*(I3490*$I$8)+(N3490/100)*(J3490*$J$8)</f>
        <v>214.13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388.92999999999995</v>
      </c>
      <c r="Y3490" s="14">
        <f t="shared" si="1105"/>
        <v>0</v>
      </c>
      <c r="Z3490" s="14">
        <f t="shared" si="1106"/>
        <v>0</v>
      </c>
      <c r="AA3490" s="14">
        <f t="shared" si="1107"/>
        <v>190</v>
      </c>
      <c r="AB3490" s="14">
        <f t="shared" si="1109"/>
        <v>0</v>
      </c>
      <c r="AC3490" s="15">
        <f t="shared" si="1108"/>
        <v>578.9</v>
      </c>
      <c r="AD3490" s="48">
        <f>(ROUND(AC3490-AC3485,1)/AC3485)</f>
        <v>-5.0049228749589759E-2</v>
      </c>
      <c r="AE3490" s="113"/>
      <c r="AF3490" s="60"/>
    </row>
    <row r="3491" spans="1:32">
      <c r="A3491" s="99" t="s">
        <v>606</v>
      </c>
      <c r="B3491" s="93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78.2</v>
      </c>
      <c r="O3491" s="14">
        <f>E3491*$E$9</f>
        <v>345.6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95.795000000000002</v>
      </c>
      <c r="T3491" s="14">
        <f>(O3491/100)*(K3491*$K$9)</f>
        <v>314.49600000000004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173.995</v>
      </c>
      <c r="Y3491" s="14">
        <f t="shared" si="1105"/>
        <v>660.096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834.1</v>
      </c>
      <c r="AD3491" s="48">
        <f>(ROUND(AC3491-AC3485,1)/AC3485)</f>
        <v>0.36872333442730554</v>
      </c>
      <c r="AE3491" s="113"/>
      <c r="AF3491" s="60"/>
    </row>
    <row r="3492" spans="1:32">
      <c r="A3492" s="99" t="s">
        <v>845</v>
      </c>
      <c r="B3492" s="93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78.2</v>
      </c>
      <c r="O3492" s="14">
        <f>E3492*$E$10</f>
        <v>0</v>
      </c>
      <c r="P3492" s="14">
        <f>F3492*$F$10</f>
        <v>345.6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95.795000000000002</v>
      </c>
      <c r="T3492" s="14">
        <f>(O3492/100)*(K3492*$J$10)</f>
        <v>0</v>
      </c>
      <c r="U3492" s="14">
        <f>(P3492/100)*(K3492*$K$10)+(P3492/100)*(L3492*$L$10)</f>
        <v>314.49600000000004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173.995</v>
      </c>
      <c r="Y3492" s="14">
        <f t="shared" si="1105"/>
        <v>0</v>
      </c>
      <c r="Z3492" s="14">
        <f t="shared" si="1106"/>
        <v>660.096</v>
      </c>
      <c r="AA3492" s="14">
        <f t="shared" si="1107"/>
        <v>0</v>
      </c>
      <c r="AB3492" s="14">
        <f t="shared" si="1109"/>
        <v>0</v>
      </c>
      <c r="AC3492" s="15">
        <f t="shared" si="1108"/>
        <v>834.1</v>
      </c>
      <c r="AD3492" s="48">
        <f>(ROUND(AC3492-AC3485,1)/AC3485)</f>
        <v>0.36872333442730554</v>
      </c>
      <c r="AE3492" s="113"/>
      <c r="AF3492" s="60"/>
    </row>
    <row r="3493" spans="1:32">
      <c r="A3493" s="99" t="s">
        <v>846</v>
      </c>
      <c r="B3493" s="93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78.2</v>
      </c>
      <c r="O3493" s="14">
        <f>E3493*$E$11</f>
        <v>0</v>
      </c>
      <c r="P3493" s="14">
        <f>F3493*$F$11</f>
        <v>0</v>
      </c>
      <c r="Q3493" s="14">
        <f>G3493*$G$11</f>
        <v>345.6</v>
      </c>
      <c r="R3493" s="14">
        <f>H3493*$H$11</f>
        <v>0</v>
      </c>
      <c r="S3493" s="14">
        <f>(N3493/100)*(I3493*$I$11)+(N3493/100)*(J3493*$J$11)</f>
        <v>95.795000000000002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314.49600000000004</v>
      </c>
      <c r="W3493" s="14">
        <f>(R3493/100)*(K3493*$K$11)+(R3493/100)*(L3493*$L$11)</f>
        <v>0</v>
      </c>
      <c r="X3493" s="14">
        <f t="shared" si="1104"/>
        <v>173.995</v>
      </c>
      <c r="Y3493" s="14">
        <f t="shared" si="1105"/>
        <v>0</v>
      </c>
      <c r="Z3493" s="14">
        <f t="shared" si="1106"/>
        <v>0</v>
      </c>
      <c r="AA3493" s="14">
        <f t="shared" si="1107"/>
        <v>660.096</v>
      </c>
      <c r="AB3493" s="14">
        <f t="shared" si="1109"/>
        <v>0</v>
      </c>
      <c r="AC3493" s="15">
        <f t="shared" si="1108"/>
        <v>834.1</v>
      </c>
      <c r="AD3493" s="48">
        <f>(ROUND(AC3493-AC3485,1)/AC3485)</f>
        <v>0.36872333442730554</v>
      </c>
      <c r="AE3493" s="113"/>
      <c r="AF3493" s="60"/>
    </row>
    <row r="3494" spans="1:32">
      <c r="A3494" s="99" t="s">
        <v>847</v>
      </c>
      <c r="B3494" s="93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78.2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345.6</v>
      </c>
      <c r="S3494" s="14">
        <f>(N3494/100)*(I3494*$I$12)+(N3494/100)*(J3494*$J$12)</f>
        <v>95.795000000000002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314.49600000000004</v>
      </c>
      <c r="X3494" s="14">
        <f t="shared" si="1104"/>
        <v>173.995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660.096</v>
      </c>
      <c r="AC3494" s="15">
        <f t="shared" si="1108"/>
        <v>834.1</v>
      </c>
      <c r="AD3494" s="48">
        <f>(ROUND(AC3494-AC3485,1)/AC3485)</f>
        <v>0.36872333442730554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165.6</v>
      </c>
      <c r="O3495" s="14">
        <f>E3495*$E$13</f>
        <v>0</v>
      </c>
      <c r="P3495" s="14">
        <f>F3495*$F$13</f>
        <v>0</v>
      </c>
      <c r="Q3495" s="14">
        <f>G3495*$G$13</f>
        <v>180</v>
      </c>
      <c r="R3495" s="14">
        <f>H3495*$H$13</f>
        <v>0</v>
      </c>
      <c r="S3495" s="14">
        <f>(N3495/100)*(I3495*$I$14)+(N3495/100)*(J3495*$J$14)+(N3495/100)*(M3495*$M$14)</f>
        <v>341.964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151.20000000000002</v>
      </c>
      <c r="W3495" s="14">
        <f>(R3495/100)*(K3495*$K$13)+(R3495/100)*(L3495*$L$13)+(R3495/100)*(M3495*$M$13)</f>
        <v>0</v>
      </c>
      <c r="X3495" s="14">
        <f t="shared" si="1104"/>
        <v>507.56399999999996</v>
      </c>
      <c r="Y3495" s="14">
        <f t="shared" si="1105"/>
        <v>0</v>
      </c>
      <c r="Z3495" s="14">
        <f t="shared" si="1106"/>
        <v>0</v>
      </c>
      <c r="AA3495" s="14">
        <f t="shared" si="1107"/>
        <v>331.20000000000005</v>
      </c>
      <c r="AB3495" s="14">
        <f t="shared" si="1109"/>
        <v>0</v>
      </c>
      <c r="AC3495" s="15">
        <f t="shared" si="1108"/>
        <v>838.8</v>
      </c>
      <c r="AD3495" s="48">
        <f>(ROUND(AC3495-AC3485,1)/AC3485)</f>
        <v>0.37643583852970136</v>
      </c>
      <c r="AE3495" s="113"/>
      <c r="AF3495" s="60"/>
    </row>
    <row r="3496" spans="1:32">
      <c r="A3496" s="99" t="s">
        <v>849</v>
      </c>
      <c r="B3496" s="93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270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576.45000000000005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846.45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846.5</v>
      </c>
      <c r="AD3496" s="48">
        <f>(ROUND(AC3496-AC3485,1)/AC3485)</f>
        <v>0.38907121759107322</v>
      </c>
      <c r="AE3496" s="113"/>
      <c r="AF3496" s="60"/>
    </row>
    <row r="3497" spans="1:32">
      <c r="A3497" s="99"/>
      <c r="B3497" s="93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270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576.45000000000005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846.45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846.5</v>
      </c>
      <c r="AD3497" s="48">
        <f>(ROUND(AC3497-AC3485,1)/AC3485)</f>
        <v>0.38907121759107322</v>
      </c>
      <c r="AE3497" s="113"/>
      <c r="AF3497" s="60"/>
    </row>
    <row r="3498" spans="1:32">
      <c r="A3498" s="99"/>
      <c r="B3498" s="93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165.6</v>
      </c>
      <c r="O3498" s="14">
        <f>E3498*$E$16</f>
        <v>0</v>
      </c>
      <c r="P3498" s="14">
        <f>F3498*$F$16</f>
        <v>0</v>
      </c>
      <c r="Q3498" s="14">
        <f>G3498*$G$16</f>
        <v>180</v>
      </c>
      <c r="R3498" s="14">
        <f>H3498*$H$16</f>
        <v>0</v>
      </c>
      <c r="S3498" s="14">
        <f>(N3498/100)*(I3498*$I$16)+(N3498/100)*(J3498*$J$16)</f>
        <v>422.28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587.88</v>
      </c>
      <c r="Y3498" s="14">
        <f t="shared" si="1105"/>
        <v>0</v>
      </c>
      <c r="Z3498" s="14">
        <f t="shared" si="1106"/>
        <v>0</v>
      </c>
      <c r="AA3498" s="14">
        <f t="shared" si="1107"/>
        <v>180</v>
      </c>
      <c r="AB3498" s="14">
        <f t="shared" si="1109"/>
        <v>0</v>
      </c>
      <c r="AC3498" s="15">
        <f t="shared" si="1108"/>
        <v>767.9</v>
      </c>
      <c r="AD3498" s="48">
        <f>(ROUND(AC3498-AC3485,1)/AC3485)</f>
        <v>0.26009189366590091</v>
      </c>
      <c r="AE3498" s="113"/>
      <c r="AF3498" s="60"/>
    </row>
    <row r="3499" spans="1:32">
      <c r="A3499" s="99"/>
      <c r="B3499" s="93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165.6</v>
      </c>
      <c r="O3499" s="14">
        <f>E3499*$E$17</f>
        <v>0</v>
      </c>
      <c r="P3499" s="14">
        <f>F3499*$F$17</f>
        <v>0</v>
      </c>
      <c r="Q3499" s="14">
        <f>G3499*$G$17</f>
        <v>180</v>
      </c>
      <c r="R3499" s="14">
        <f>H3499*$H$17</f>
        <v>0</v>
      </c>
      <c r="S3499" s="14">
        <f>(N3499/100)*(I3499*$I$17)+(N3499/100)*(J3499*$J$17)</f>
        <v>351.9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517.5</v>
      </c>
      <c r="Y3499" s="14">
        <f t="shared" si="1105"/>
        <v>0</v>
      </c>
      <c r="Z3499" s="14">
        <f t="shared" si="1106"/>
        <v>0</v>
      </c>
      <c r="AA3499" s="14">
        <f t="shared" si="1107"/>
        <v>180</v>
      </c>
      <c r="AB3499" s="14">
        <f t="shared" si="1109"/>
        <v>0</v>
      </c>
      <c r="AC3499" s="15">
        <f t="shared" si="1108"/>
        <v>697.5</v>
      </c>
      <c r="AD3499" s="48">
        <f>(ROUND(AC3499-AC3485,1)/AC3485)</f>
        <v>0.14456842796192976</v>
      </c>
      <c r="AE3499" s="113"/>
      <c r="AF3499" s="60"/>
    </row>
    <row r="3500" spans="1:32">
      <c r="A3500" s="106" t="s">
        <v>0</v>
      </c>
      <c r="B3500" s="90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250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350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600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600</v>
      </c>
      <c r="AD3500" s="58"/>
      <c r="AE3500" s="113" t="s">
        <v>814</v>
      </c>
      <c r="AF3500" s="60"/>
    </row>
    <row r="3501" spans="1:32">
      <c r="A3501" s="99" t="s">
        <v>815</v>
      </c>
      <c r="B3501" s="91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225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531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756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756</v>
      </c>
      <c r="AD3501" s="48">
        <f>(ROUND(AC3501-AC3500,1)/AC3500)</f>
        <v>0.26</v>
      </c>
      <c r="AE3501" s="113"/>
      <c r="AF3501" s="60"/>
    </row>
    <row r="3502" spans="1:32">
      <c r="A3502" s="99" t="s">
        <v>816</v>
      </c>
      <c r="B3502" s="91">
        <v>18</v>
      </c>
      <c r="C3502" s="21" t="s">
        <v>850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237.5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332.5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570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570</v>
      </c>
      <c r="AD3502" s="48">
        <f>(ROUND(AC3502-AC3500,1)/AC3500)</f>
        <v>-0.05</v>
      </c>
      <c r="AE3502" s="113"/>
      <c r="AF3502" s="60"/>
    </row>
    <row r="3503" spans="1:32">
      <c r="A3503" s="99" t="s">
        <v>817</v>
      </c>
      <c r="B3503" s="91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237.5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332.5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570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570</v>
      </c>
      <c r="AD3503" s="48">
        <f>(ROUND(AC3503-AC3500,1)/AC3500)</f>
        <v>-0.05</v>
      </c>
      <c r="AE3503" s="113"/>
      <c r="AF3503" s="60"/>
    </row>
    <row r="3504" spans="1:32">
      <c r="A3504" s="99" t="s">
        <v>818</v>
      </c>
      <c r="B3504" s="91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237.5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332.5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570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570</v>
      </c>
      <c r="AD3504" s="48">
        <f>(ROUND(AC3504-AC3500,1)/AC3500)</f>
        <v>-0.05</v>
      </c>
      <c r="AE3504" s="113"/>
      <c r="AF3504" s="60"/>
    </row>
    <row r="3505" spans="1:32">
      <c r="A3505" s="99" t="s">
        <v>667</v>
      </c>
      <c r="B3505" s="91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237.5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332.5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570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570</v>
      </c>
      <c r="AD3505" s="48">
        <f>(ROUND(AC3505-AC3500,1)/AC3500)</f>
        <v>-0.05</v>
      </c>
      <c r="AE3505" s="113"/>
      <c r="AF3505" s="60"/>
    </row>
    <row r="3506" spans="1:32">
      <c r="A3506" s="99" t="s">
        <v>606</v>
      </c>
      <c r="B3506" s="91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107.1</v>
      </c>
      <c r="O3506" s="14">
        <f>E3506*$E$9</f>
        <v>225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149.94</v>
      </c>
      <c r="T3506" s="14">
        <f>(O3506/100)*(K3506*$K$9)</f>
        <v>334.6875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257.03999999999996</v>
      </c>
      <c r="Y3506" s="14">
        <f t="shared" si="1111"/>
        <v>559.6875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816.7</v>
      </c>
      <c r="AD3506" s="48">
        <f>(ROUND(AC3506-AC3500,1)/AC3500)</f>
        <v>0.36116666666666664</v>
      </c>
      <c r="AE3506" s="113"/>
      <c r="AF3506" s="60"/>
    </row>
    <row r="3507" spans="1:32">
      <c r="A3507" s="99" t="s">
        <v>845</v>
      </c>
      <c r="B3507" s="91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107.1</v>
      </c>
      <c r="O3507" s="14">
        <f>E3507*$E$10</f>
        <v>0</v>
      </c>
      <c r="P3507" s="14">
        <f>F3507*$F$10</f>
        <v>225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149.94</v>
      </c>
      <c r="T3507" s="14">
        <f>(O3507/100)*(K3507*$J$10)</f>
        <v>0</v>
      </c>
      <c r="U3507" s="14">
        <f>(P3507/100)*(K3507*$K$10)+(P3507/100)*(L3507*$L$10)</f>
        <v>334.6875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257.03999999999996</v>
      </c>
      <c r="Y3507" s="14">
        <f t="shared" si="1111"/>
        <v>0</v>
      </c>
      <c r="Z3507" s="14">
        <f t="shared" si="1112"/>
        <v>559.6875</v>
      </c>
      <c r="AA3507" s="14">
        <f t="shared" si="1113"/>
        <v>0</v>
      </c>
      <c r="AB3507" s="14">
        <f t="shared" si="1115"/>
        <v>0</v>
      </c>
      <c r="AC3507" s="15">
        <f t="shared" si="1114"/>
        <v>816.7</v>
      </c>
      <c r="AD3507" s="48">
        <f>(ROUND(AC3507-AC3500,1)/AC3500)</f>
        <v>0.36116666666666664</v>
      </c>
      <c r="AE3507" s="113"/>
      <c r="AF3507" s="60"/>
    </row>
    <row r="3508" spans="1:32">
      <c r="A3508" s="99" t="s">
        <v>846</v>
      </c>
      <c r="B3508" s="91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107.1</v>
      </c>
      <c r="O3508" s="14">
        <f>E3508*$E$11</f>
        <v>0</v>
      </c>
      <c r="P3508" s="14">
        <f>F3508*$F$11</f>
        <v>0</v>
      </c>
      <c r="Q3508" s="14">
        <f>G3508*$G$11</f>
        <v>225</v>
      </c>
      <c r="R3508" s="14">
        <f>H3508*$H$11</f>
        <v>0</v>
      </c>
      <c r="S3508" s="14">
        <f>(N3508/100)*(I3508*$I$11)+(N3508/100)*(J3508*$J$11)</f>
        <v>149.94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334.6875</v>
      </c>
      <c r="W3508" s="14">
        <f>(R3508/100)*(K3508*$K$11)+(R3508/100)*(L3508*$L$11)</f>
        <v>0</v>
      </c>
      <c r="X3508" s="14">
        <f t="shared" si="1110"/>
        <v>257.03999999999996</v>
      </c>
      <c r="Y3508" s="14">
        <f t="shared" si="1111"/>
        <v>0</v>
      </c>
      <c r="Z3508" s="14">
        <f t="shared" si="1112"/>
        <v>0</v>
      </c>
      <c r="AA3508" s="14">
        <f t="shared" si="1113"/>
        <v>559.6875</v>
      </c>
      <c r="AB3508" s="14">
        <f t="shared" si="1115"/>
        <v>0</v>
      </c>
      <c r="AC3508" s="15">
        <f t="shared" si="1114"/>
        <v>816.7</v>
      </c>
      <c r="AD3508" s="48">
        <f>(ROUND(AC3508-AC3500,1)/AC3500)</f>
        <v>0.36116666666666664</v>
      </c>
      <c r="AE3508" s="113"/>
      <c r="AF3508" s="60"/>
    </row>
    <row r="3509" spans="1:32">
      <c r="A3509" s="99" t="s">
        <v>847</v>
      </c>
      <c r="B3509" s="91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107.1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225</v>
      </c>
      <c r="S3509" s="14">
        <f>(N3509/100)*(I3509*$I$12)+(N3509/100)*(J3509*$J$12)</f>
        <v>149.94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334.6875</v>
      </c>
      <c r="X3509" s="14">
        <f t="shared" si="1110"/>
        <v>257.03999999999996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559.6875</v>
      </c>
      <c r="AC3509" s="15">
        <f t="shared" si="1114"/>
        <v>816.7</v>
      </c>
      <c r="AD3509" s="48">
        <f>(ROUND(AC3509-AC3500,1)/AC3500)</f>
        <v>0.36116666666666664</v>
      </c>
      <c r="AE3509" s="113"/>
      <c r="AF3509" s="60"/>
    </row>
    <row r="3510" spans="1:32">
      <c r="A3510" s="99" t="s">
        <v>848</v>
      </c>
      <c r="B3510" s="91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225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590.625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815.625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815.6</v>
      </c>
      <c r="AD3510" s="48">
        <f>(ROUND(AC3510-AC3500,1)/AC3500)</f>
        <v>0.35933333333333334</v>
      </c>
      <c r="AE3510" s="113"/>
      <c r="AF3510" s="60"/>
    </row>
    <row r="3511" spans="1:32">
      <c r="A3511" s="99" t="s">
        <v>849</v>
      </c>
      <c r="B3511" s="91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225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590.625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815.625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815.6</v>
      </c>
      <c r="AD3511" s="48">
        <f>(ROUND(AC3511-AC3500,1)/AC3500)</f>
        <v>0.35933333333333334</v>
      </c>
      <c r="AE3511" s="113"/>
      <c r="AF3511" s="60"/>
    </row>
    <row r="3512" spans="1:32">
      <c r="A3512" s="99"/>
      <c r="B3512" s="91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225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590.625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815.625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815.6</v>
      </c>
      <c r="AD3512" s="48">
        <f>(ROUND(AC3512-AC3500,1)/AC3500)</f>
        <v>0.35933333333333334</v>
      </c>
      <c r="AE3512" s="113"/>
      <c r="AF3512" s="60"/>
    </row>
    <row r="3513" spans="1:32">
      <c r="A3513" s="99"/>
      <c r="B3513" s="91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225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478.125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703.125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703.1</v>
      </c>
      <c r="AD3513" s="48">
        <f>(ROUND(AC3513-AC3500,1)/AC3500)</f>
        <v>0.17183333333333331</v>
      </c>
      <c r="AE3513" s="113"/>
      <c r="AF3513" s="60"/>
    </row>
    <row r="3514" spans="1:32">
      <c r="A3514" s="99"/>
      <c r="B3514" s="91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225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478.125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703.125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703.1</v>
      </c>
      <c r="AD3514" s="48">
        <f>(ROUND(AC3514-AC3500,1)/AC3500)</f>
        <v>0.17183333333333331</v>
      </c>
      <c r="AE3514" s="113"/>
      <c r="AF3514" s="60"/>
    </row>
    <row r="3515" spans="1:32">
      <c r="A3515" s="106" t="s">
        <v>0</v>
      </c>
      <c r="B3515" s="92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216</v>
      </c>
      <c r="O3515" s="52">
        <f>E3515*$E$3</f>
        <v>0</v>
      </c>
      <c r="P3515" s="52">
        <f>F3515*$F$3</f>
        <v>0</v>
      </c>
      <c r="Q3515" s="52">
        <f>G3515*$G$3</f>
        <v>120</v>
      </c>
      <c r="R3515" s="52">
        <f>H3515*$H$3</f>
        <v>0</v>
      </c>
      <c r="S3515" s="52">
        <f>(N3515/100)*(I3515*$I$3)+(N3515/100)*(J3515*$J$3)</f>
        <v>264.60000000000002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480.6</v>
      </c>
      <c r="Y3515" s="52">
        <f t="shared" si="1105"/>
        <v>0</v>
      </c>
      <c r="Z3515" s="52">
        <f t="shared" si="1106"/>
        <v>0</v>
      </c>
      <c r="AA3515" s="52">
        <f t="shared" si="1107"/>
        <v>120</v>
      </c>
      <c r="AB3515" s="52">
        <f>R3515+W3515</f>
        <v>0</v>
      </c>
      <c r="AC3515" s="53">
        <f>ROUND(X3515+Y3515+Z3515+AA3515+AB3515,1)</f>
        <v>600.6</v>
      </c>
      <c r="AD3515" s="58"/>
      <c r="AE3515" s="113" t="s">
        <v>814</v>
      </c>
      <c r="AF3515" s="60"/>
    </row>
    <row r="3516" spans="1:32">
      <c r="A3516" s="99" t="s">
        <v>815</v>
      </c>
      <c r="B3516" s="93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194.4</v>
      </c>
      <c r="O3516" s="14">
        <f>E3516*$E$4</f>
        <v>0</v>
      </c>
      <c r="P3516" s="14">
        <f>F3516*$F$4</f>
        <v>0</v>
      </c>
      <c r="Q3516" s="14">
        <f>G3516*$G$4</f>
        <v>108</v>
      </c>
      <c r="R3516" s="14">
        <f>H3516*$H$4</f>
        <v>0</v>
      </c>
      <c r="S3516" s="14">
        <f>(N3516/100)*(I3516*$I$4)+(N3516/100)*(J3516*$J$4)</f>
        <v>427.67999999999995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622.07999999999993</v>
      </c>
      <c r="Y3516" s="14">
        <f t="shared" si="1105"/>
        <v>0</v>
      </c>
      <c r="Z3516" s="14">
        <f t="shared" si="1106"/>
        <v>0</v>
      </c>
      <c r="AA3516" s="14">
        <f t="shared" si="1107"/>
        <v>108</v>
      </c>
      <c r="AB3516" s="14">
        <f>R3516+W3516</f>
        <v>0</v>
      </c>
      <c r="AC3516" s="15">
        <f>ROUND(X3516+Y3516+Z3516+AA3516+AB3516,1)</f>
        <v>730.1</v>
      </c>
      <c r="AD3516" s="48">
        <f>(ROUND(AC3516-AC3515,1)/AC3515)</f>
        <v>0.21561771561771562</v>
      </c>
      <c r="AE3516" s="113"/>
      <c r="AF3516" s="60"/>
    </row>
    <row r="3517" spans="1:32">
      <c r="A3517" s="99" t="s">
        <v>816</v>
      </c>
      <c r="B3517" s="93">
        <v>16</v>
      </c>
      <c r="C3517" s="21" t="s">
        <v>850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205.2</v>
      </c>
      <c r="O3517" s="14">
        <f>E3517*$E$5</f>
        <v>0</v>
      </c>
      <c r="P3517" s="14">
        <f>F3517*$F$5</f>
        <v>0</v>
      </c>
      <c r="Q3517" s="14">
        <f>G3517*$G$5</f>
        <v>114</v>
      </c>
      <c r="R3517" s="14">
        <f>H3517*$H$5</f>
        <v>0</v>
      </c>
      <c r="S3517" s="14">
        <f>(N3517/100)*(I3517*$I$5)+(N3517/100)*(J3517*$J$5)</f>
        <v>251.37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456.57</v>
      </c>
      <c r="Y3517" s="14">
        <f t="shared" si="1105"/>
        <v>0</v>
      </c>
      <c r="Z3517" s="14">
        <f t="shared" si="1106"/>
        <v>0</v>
      </c>
      <c r="AA3517" s="14">
        <f t="shared" si="1107"/>
        <v>114</v>
      </c>
      <c r="AB3517" s="14">
        <f>R3517+W3517</f>
        <v>0</v>
      </c>
      <c r="AC3517" s="15">
        <f t="shared" ref="AC3517:AC3529" si="1116">ROUND(X3517+Y3517+Z3517+AA3517+AB3517,1)</f>
        <v>570.6</v>
      </c>
      <c r="AD3517" s="48">
        <f>(ROUND(AC3517-AC3515,1)/AC3515)</f>
        <v>-4.9950049950049945E-2</v>
      </c>
      <c r="AE3517" s="113"/>
      <c r="AF3517" s="60"/>
    </row>
    <row r="3518" spans="1:32">
      <c r="A3518" s="99" t="s">
        <v>817</v>
      </c>
      <c r="B3518" s="93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205.2</v>
      </c>
      <c r="O3518" s="14">
        <f>E3518*$E$6</f>
        <v>0</v>
      </c>
      <c r="P3518" s="14">
        <f>F3518*$F$6</f>
        <v>0</v>
      </c>
      <c r="Q3518" s="14">
        <f>G3518*$G$6</f>
        <v>114</v>
      </c>
      <c r="R3518" s="14">
        <f>H3518*$H$6</f>
        <v>0</v>
      </c>
      <c r="S3518" s="14">
        <f>(N3518/100)*(I3518*$I$6)+(N3518/100)*(J3518*$J$6)</f>
        <v>251.37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456.57</v>
      </c>
      <c r="Y3518" s="14">
        <f t="shared" si="1105"/>
        <v>0</v>
      </c>
      <c r="Z3518" s="14">
        <f t="shared" si="1106"/>
        <v>0</v>
      </c>
      <c r="AA3518" s="14">
        <f t="shared" si="1107"/>
        <v>114</v>
      </c>
      <c r="AB3518" s="14">
        <f t="shared" ref="AB3518:AB3529" si="1117">R3518+W3518</f>
        <v>0</v>
      </c>
      <c r="AC3518" s="15">
        <f t="shared" si="1116"/>
        <v>570.6</v>
      </c>
      <c r="AD3518" s="48">
        <f>(ROUND(AC3518-AC3515,1)/AC3515)</f>
        <v>-4.9950049950049945E-2</v>
      </c>
      <c r="AE3518" s="113"/>
      <c r="AF3518" s="60"/>
    </row>
    <row r="3519" spans="1:32">
      <c r="A3519" s="99" t="s">
        <v>818</v>
      </c>
      <c r="B3519" s="93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205.2</v>
      </c>
      <c r="O3519" s="14">
        <f>E3519*$E$7</f>
        <v>0</v>
      </c>
      <c r="P3519" s="14">
        <f>F3519*$F$7</f>
        <v>0</v>
      </c>
      <c r="Q3519" s="14">
        <f>G3519*$G$7</f>
        <v>114</v>
      </c>
      <c r="R3519" s="14">
        <f>H3519*$H$7</f>
        <v>0</v>
      </c>
      <c r="S3519" s="14">
        <f>(N3519/100)*(I3519*$I$7)+(N3519/100)*(J3519*$J$7)</f>
        <v>251.37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456.57</v>
      </c>
      <c r="Y3519" s="14">
        <f t="shared" si="1105"/>
        <v>0</v>
      </c>
      <c r="Z3519" s="14">
        <f t="shared" si="1106"/>
        <v>0</v>
      </c>
      <c r="AA3519" s="14">
        <f t="shared" si="1107"/>
        <v>114</v>
      </c>
      <c r="AB3519" s="14">
        <f t="shared" si="1117"/>
        <v>0</v>
      </c>
      <c r="AC3519" s="15">
        <f t="shared" si="1116"/>
        <v>570.6</v>
      </c>
      <c r="AD3519" s="48">
        <f>(ROUND(AC3519-AC3515,1)/AC3515)</f>
        <v>-4.9950049950049945E-2</v>
      </c>
      <c r="AE3519" s="113"/>
      <c r="AF3519" s="60"/>
    </row>
    <row r="3520" spans="1:32">
      <c r="A3520" s="99" t="s">
        <v>667</v>
      </c>
      <c r="B3520" s="93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205.2</v>
      </c>
      <c r="O3520" s="14">
        <f>E3520*$E$8</f>
        <v>0</v>
      </c>
      <c r="P3520" s="14">
        <f>F3520*$F$8</f>
        <v>0</v>
      </c>
      <c r="Q3520" s="14">
        <f>G3520*$G$8</f>
        <v>114</v>
      </c>
      <c r="R3520" s="14">
        <f>H3520*$H$8</f>
        <v>0</v>
      </c>
      <c r="S3520" s="14">
        <f>(N3520/100)*(I3520*$I$8)+(N3520/100)*(J3520*$J$8)</f>
        <v>251.37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456.57</v>
      </c>
      <c r="Y3520" s="14">
        <f t="shared" si="1105"/>
        <v>0</v>
      </c>
      <c r="Z3520" s="14">
        <f t="shared" si="1106"/>
        <v>0</v>
      </c>
      <c r="AA3520" s="14">
        <f t="shared" si="1107"/>
        <v>114</v>
      </c>
      <c r="AB3520" s="14">
        <f t="shared" si="1117"/>
        <v>0</v>
      </c>
      <c r="AC3520" s="15">
        <f t="shared" si="1116"/>
        <v>570.6</v>
      </c>
      <c r="AD3520" s="48">
        <f>(ROUND(AC3520-AC3515,1)/AC3515)</f>
        <v>-4.9950049950049945E-2</v>
      </c>
      <c r="AE3520" s="113"/>
      <c r="AF3520" s="60"/>
    </row>
    <row r="3521" spans="1:32">
      <c r="A3521" s="99" t="s">
        <v>606</v>
      </c>
      <c r="B3521" s="93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91.8</v>
      </c>
      <c r="O3521" s="14">
        <f>E3521*$E$9</f>
        <v>302.40000000000003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112.45499999999998</v>
      </c>
      <c r="T3521" s="14">
        <f>(O3521/100)*(K3521*$K$9)</f>
        <v>317.52000000000004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204.255</v>
      </c>
      <c r="Y3521" s="14">
        <f t="shared" si="1105"/>
        <v>619.92000000000007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824.2</v>
      </c>
      <c r="AD3521" s="48">
        <f>(ROUND(AC3521-AC3515,1)/AC3515)</f>
        <v>0.37229437229437229</v>
      </c>
      <c r="AE3521" s="113"/>
      <c r="AF3521" s="60"/>
    </row>
    <row r="3522" spans="1:32">
      <c r="A3522" s="99" t="s">
        <v>845</v>
      </c>
      <c r="B3522" s="93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91.8</v>
      </c>
      <c r="O3522" s="14">
        <f>E3522*$E$10</f>
        <v>0</v>
      </c>
      <c r="P3522" s="14">
        <f>F3522*$F$10</f>
        <v>302.40000000000003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112.45499999999998</v>
      </c>
      <c r="T3522" s="14">
        <f>(O3522/100)*(K3522*$J$10)</f>
        <v>0</v>
      </c>
      <c r="U3522" s="14">
        <f>(P3522/100)*(K3522*$K$10)+(P3522/100)*(L3522*$L$10)</f>
        <v>317.52000000000004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204.255</v>
      </c>
      <c r="Y3522" s="14">
        <f t="shared" si="1105"/>
        <v>0</v>
      </c>
      <c r="Z3522" s="14">
        <f t="shared" si="1106"/>
        <v>619.92000000000007</v>
      </c>
      <c r="AA3522" s="14">
        <f t="shared" si="1107"/>
        <v>0</v>
      </c>
      <c r="AB3522" s="14">
        <f t="shared" si="1117"/>
        <v>0</v>
      </c>
      <c r="AC3522" s="15">
        <f t="shared" si="1116"/>
        <v>824.2</v>
      </c>
      <c r="AD3522" s="48">
        <f>(ROUND(AC3522-AC3515,1)/AC3515)</f>
        <v>0.37229437229437229</v>
      </c>
      <c r="AE3522" s="113"/>
      <c r="AF3522" s="60"/>
    </row>
    <row r="3523" spans="1:32">
      <c r="A3523" s="99" t="s">
        <v>846</v>
      </c>
      <c r="B3523" s="93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91.8</v>
      </c>
      <c r="O3523" s="14">
        <f>E3523*$E$11</f>
        <v>0</v>
      </c>
      <c r="P3523" s="14">
        <f>F3523*$F$11</f>
        <v>0</v>
      </c>
      <c r="Q3523" s="14">
        <f>G3523*$G$11</f>
        <v>302.40000000000003</v>
      </c>
      <c r="R3523" s="14">
        <f>H3523*$H$11</f>
        <v>0</v>
      </c>
      <c r="S3523" s="14">
        <f>(N3523/100)*(I3523*$I$11)+(N3523/100)*(J3523*$J$11)</f>
        <v>112.45499999999998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317.52000000000004</v>
      </c>
      <c r="W3523" s="14">
        <f>(R3523/100)*(K3523*$K$11)+(R3523/100)*(L3523*$L$11)</f>
        <v>0</v>
      </c>
      <c r="X3523" s="14">
        <f t="shared" si="1104"/>
        <v>204.255</v>
      </c>
      <c r="Y3523" s="14">
        <f t="shared" si="1105"/>
        <v>0</v>
      </c>
      <c r="Z3523" s="14">
        <f t="shared" si="1106"/>
        <v>0</v>
      </c>
      <c r="AA3523" s="14">
        <f t="shared" si="1107"/>
        <v>619.92000000000007</v>
      </c>
      <c r="AB3523" s="14">
        <f t="shared" si="1117"/>
        <v>0</v>
      </c>
      <c r="AC3523" s="15">
        <f t="shared" si="1116"/>
        <v>824.2</v>
      </c>
      <c r="AD3523" s="48">
        <f>(ROUND(AC3523-AC3515,1)/AC3515)</f>
        <v>0.37229437229437229</v>
      </c>
      <c r="AE3523" s="113"/>
      <c r="AF3523" s="60"/>
    </row>
    <row r="3524" spans="1:32">
      <c r="A3524" s="99" t="s">
        <v>847</v>
      </c>
      <c r="B3524" s="93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91.8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302.40000000000003</v>
      </c>
      <c r="S3524" s="14">
        <f>(N3524/100)*(I3524*$I$12)+(N3524/100)*(J3524*$J$12)</f>
        <v>112.45499999999998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317.52000000000004</v>
      </c>
      <c r="X3524" s="14">
        <f t="shared" si="1104"/>
        <v>204.255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619.92000000000007</v>
      </c>
      <c r="AC3524" s="15">
        <f t="shared" si="1116"/>
        <v>824.2</v>
      </c>
      <c r="AD3524" s="48">
        <f>(ROUND(AC3524-AC3515,1)/AC3515)</f>
        <v>0.37229437229437229</v>
      </c>
      <c r="AE3524" s="113"/>
      <c r="AF3524" s="60"/>
    </row>
    <row r="3525" spans="1:32">
      <c r="A3525" s="99" t="s">
        <v>848</v>
      </c>
      <c r="B3525" s="93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194.4</v>
      </c>
      <c r="O3525" s="14">
        <f>E3525*$E$13</f>
        <v>0</v>
      </c>
      <c r="P3525" s="14">
        <f>F3525*$F$13</f>
        <v>0</v>
      </c>
      <c r="Q3525" s="14">
        <f>G3525*$G$13</f>
        <v>108</v>
      </c>
      <c r="R3525" s="14">
        <f>H3525*$H$13</f>
        <v>0</v>
      </c>
      <c r="S3525" s="14">
        <f>(N3525/100)*(I3525*$I$14)+(N3525/100)*(J3525*$J$14)+(N3525/100)*(M3525*$M$14)</f>
        <v>418.44599999999997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100.17</v>
      </c>
      <c r="W3525" s="14">
        <f>(R3525/100)*(K3525*$K$13)+(R3525/100)*(L3525*$L$13)+(R3525/100)*(M3525*$M$13)</f>
        <v>0</v>
      </c>
      <c r="X3525" s="14">
        <f t="shared" si="1104"/>
        <v>612.846</v>
      </c>
      <c r="Y3525" s="14">
        <f t="shared" si="1105"/>
        <v>0</v>
      </c>
      <c r="Z3525" s="14">
        <f t="shared" si="1106"/>
        <v>0</v>
      </c>
      <c r="AA3525" s="14">
        <f t="shared" si="1107"/>
        <v>208.17000000000002</v>
      </c>
      <c r="AB3525" s="14">
        <f t="shared" si="1117"/>
        <v>0</v>
      </c>
      <c r="AC3525" s="15">
        <f t="shared" si="1116"/>
        <v>821</v>
      </c>
      <c r="AD3525" s="48">
        <f>(ROUND(AC3525-AC3515,1)/AC3515)</f>
        <v>0.36696636696636697</v>
      </c>
      <c r="AE3525" s="113"/>
      <c r="AF3525" s="60"/>
    </row>
    <row r="3526" spans="1:32">
      <c r="A3526" s="99" t="s">
        <v>849</v>
      </c>
      <c r="B3526" s="93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252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577.71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829.71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829.7</v>
      </c>
      <c r="AD3526" s="48">
        <f>(ROUND(AC3526-AC3515,1)/AC3515)</f>
        <v>0.38145188145188141</v>
      </c>
      <c r="AE3526" s="113"/>
      <c r="AF3526" s="60"/>
    </row>
    <row r="3527" spans="1:32">
      <c r="A3527" s="99"/>
      <c r="B3527" s="93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252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577.71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829.71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829.7</v>
      </c>
      <c r="AD3527" s="48">
        <f>(ROUND(AC3527-AC3515,1)/AC3515)</f>
        <v>0.38145188145188141</v>
      </c>
      <c r="AE3527" s="113"/>
      <c r="AF3527" s="60"/>
    </row>
    <row r="3528" spans="1:32">
      <c r="A3528" s="99"/>
      <c r="B3528" s="93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194.4</v>
      </c>
      <c r="O3528" s="14">
        <f>E3528*$E$16</f>
        <v>0</v>
      </c>
      <c r="P3528" s="14">
        <f>F3528*$F$16</f>
        <v>0</v>
      </c>
      <c r="Q3528" s="14">
        <f>G3528*$G$16</f>
        <v>108</v>
      </c>
      <c r="R3528" s="14">
        <f>H3528*$H$16</f>
        <v>0</v>
      </c>
      <c r="S3528" s="14">
        <f>(N3528/100)*(I3528*$I$16)+(N3528/100)*(J3528*$J$16)</f>
        <v>447.12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641.52</v>
      </c>
      <c r="Y3528" s="14">
        <f t="shared" si="1105"/>
        <v>0</v>
      </c>
      <c r="Z3528" s="14">
        <f t="shared" si="1106"/>
        <v>0</v>
      </c>
      <c r="AA3528" s="14">
        <f t="shared" si="1107"/>
        <v>108</v>
      </c>
      <c r="AB3528" s="14">
        <f t="shared" si="1117"/>
        <v>0</v>
      </c>
      <c r="AC3528" s="15">
        <f t="shared" si="1116"/>
        <v>749.5</v>
      </c>
      <c r="AD3528" s="48">
        <f>(ROUND(AC3528-AC3515,1)/AC3515)</f>
        <v>0.24791874791874791</v>
      </c>
      <c r="AE3528" s="113"/>
      <c r="AF3528" s="60"/>
    </row>
    <row r="3529" spans="1:32">
      <c r="A3529" s="99"/>
      <c r="B3529" s="93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194.4</v>
      </c>
      <c r="O3529" s="14">
        <f>E3529*$E$17</f>
        <v>0</v>
      </c>
      <c r="P3529" s="14">
        <f>F3529*$F$17</f>
        <v>0</v>
      </c>
      <c r="Q3529" s="14">
        <f>G3529*$G$17</f>
        <v>108</v>
      </c>
      <c r="R3529" s="14">
        <f>H3529*$H$17</f>
        <v>0</v>
      </c>
      <c r="S3529" s="14">
        <f>(N3529/100)*(I3529*$I$17)+(N3529/100)*(J3529*$J$17)</f>
        <v>379.08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573.48</v>
      </c>
      <c r="Y3529" s="14">
        <f t="shared" si="1105"/>
        <v>0</v>
      </c>
      <c r="Z3529" s="14">
        <f t="shared" si="1106"/>
        <v>0</v>
      </c>
      <c r="AA3529" s="14">
        <f t="shared" si="1107"/>
        <v>108</v>
      </c>
      <c r="AB3529" s="14">
        <f t="shared" si="1117"/>
        <v>0</v>
      </c>
      <c r="AC3529" s="15">
        <f t="shared" si="1116"/>
        <v>681.5</v>
      </c>
      <c r="AD3529" s="48">
        <f>(ROUND(AC3529-AC3515,1)/AC3515)</f>
        <v>0.13469863469863469</v>
      </c>
      <c r="AE3529" s="113"/>
      <c r="AF3529" s="60"/>
    </row>
    <row r="3530" spans="1:32">
      <c r="A3530" s="106" t="s">
        <v>0</v>
      </c>
      <c r="B3530" s="90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230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362.25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592.25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592.29999999999995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207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545.44499999999994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752.44499999999994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752.4</v>
      </c>
      <c r="AD3531" s="48">
        <f>(ROUND(AC3531-AC3530,1)/AC3530)</f>
        <v>0.27030221171703528</v>
      </c>
      <c r="AE3531" s="113"/>
      <c r="AF3531" s="60"/>
    </row>
    <row r="3532" spans="1:32">
      <c r="A3532" s="99" t="s">
        <v>816</v>
      </c>
      <c r="B3532" s="91">
        <v>20</v>
      </c>
      <c r="C3532" s="21" t="s">
        <v>850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218.5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344.13750000000005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562.63750000000005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562.6</v>
      </c>
      <c r="AD3532" s="48">
        <f>(ROUND(AC3532-AC3530,1)/AC3530)</f>
        <v>-5.0143508357251398E-2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218.5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344.13750000000005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562.63750000000005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562.6</v>
      </c>
      <c r="AD3533" s="48">
        <f>(ROUND(AC3533-AC3530,1)/AC3530)</f>
        <v>-5.0143508357251398E-2</v>
      </c>
      <c r="AE3533" s="113"/>
      <c r="AF3533" s="60"/>
    </row>
    <row r="3534" spans="1:32">
      <c r="A3534" s="99" t="s">
        <v>818</v>
      </c>
      <c r="B3534" s="91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218.5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344.13750000000005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562.63750000000005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562.6</v>
      </c>
      <c r="AD3534" s="48">
        <f>(ROUND(AC3534-AC3530,1)/AC3530)</f>
        <v>-5.0143508357251398E-2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218.5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344.13750000000005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562.63750000000005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562.6</v>
      </c>
      <c r="AD3535" s="48">
        <f>(ROUND(AC3535-AC3530,1)/AC3530)</f>
        <v>-5.0143508357251398E-2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98.6</v>
      </c>
      <c r="O3536" s="14">
        <f>E3536*$E$9</f>
        <v>207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69.02</v>
      </c>
      <c r="T3536" s="14">
        <f>(O3536/100)*(K3536*$K$9)</f>
        <v>427.45499999999998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167.62</v>
      </c>
      <c r="Y3536" s="14">
        <f t="shared" si="1105"/>
        <v>634.45499999999993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802.1</v>
      </c>
      <c r="AD3536" s="48">
        <f>(ROUND(AC3536-AC3530,1)/AC3530)</f>
        <v>0.35421239236873209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98.6</v>
      </c>
      <c r="O3537" s="14">
        <f>E3537*$E$10</f>
        <v>0</v>
      </c>
      <c r="P3537" s="14">
        <f>F3537*$F$10</f>
        <v>207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151.84399999999999</v>
      </c>
      <c r="T3537" s="14">
        <f>(O3537/100)*(K3537*$J$10)</f>
        <v>0</v>
      </c>
      <c r="U3537" s="14">
        <f>(P3537/100)*(K3537*$K$10)+(P3537/100)*(L3537*$L$10)</f>
        <v>347.76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250.44399999999999</v>
      </c>
      <c r="Y3537" s="14">
        <f t="shared" si="1105"/>
        <v>0</v>
      </c>
      <c r="Z3537" s="14">
        <f t="shared" si="1106"/>
        <v>554.76</v>
      </c>
      <c r="AA3537" s="14">
        <f t="shared" si="1107"/>
        <v>0</v>
      </c>
      <c r="AB3537" s="14">
        <f t="shared" si="1119"/>
        <v>0</v>
      </c>
      <c r="AC3537" s="15">
        <f t="shared" si="1118"/>
        <v>805.2</v>
      </c>
      <c r="AD3537" s="48">
        <f>(ROUND(AC3537-AC3530,1)/AC3530)</f>
        <v>0.35944622657437114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98.6</v>
      </c>
      <c r="O3538" s="14">
        <f>E3538*$E$11</f>
        <v>0</v>
      </c>
      <c r="P3538" s="14">
        <f>F3538*$F$11</f>
        <v>0</v>
      </c>
      <c r="Q3538" s="14">
        <f>G3538*$G$11</f>
        <v>207</v>
      </c>
      <c r="R3538" s="14">
        <f>H3538*$H$11</f>
        <v>0</v>
      </c>
      <c r="S3538" s="14">
        <f>(N3538/100)*(I3538*$I$11)+(N3538/100)*(J3538*$J$11)+(N3538/100)*(L3538*$L$11)</f>
        <v>208.78550000000001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293.42249999999996</v>
      </c>
      <c r="W3538" s="14">
        <f>(R3538/100)*(K3538*$K$11)+(R3538/100)*(L3538*$L$11)</f>
        <v>0</v>
      </c>
      <c r="X3538" s="14">
        <f t="shared" si="1104"/>
        <v>307.38549999999998</v>
      </c>
      <c r="Y3538" s="14">
        <f t="shared" si="1105"/>
        <v>0</v>
      </c>
      <c r="Z3538" s="14">
        <f t="shared" si="1106"/>
        <v>0</v>
      </c>
      <c r="AA3538" s="14">
        <f t="shared" si="1107"/>
        <v>500.42249999999996</v>
      </c>
      <c r="AB3538" s="14">
        <f t="shared" si="1119"/>
        <v>0</v>
      </c>
      <c r="AC3538" s="15">
        <f t="shared" si="1118"/>
        <v>807.8</v>
      </c>
      <c r="AD3538" s="48">
        <f>(ROUND(AC3538-AC3530,1)/AC3530)</f>
        <v>0.36383589397264904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98.6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207</v>
      </c>
      <c r="S3539" s="14">
        <f>(N3539/100)*(I3539*$I$12)+(N3539/100)*(J3539*$J$12)+(N3539/100)*(L3539*$L$12)</f>
        <v>151.84399999999999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347.76</v>
      </c>
      <c r="X3539" s="14">
        <f t="shared" si="1104"/>
        <v>250.44399999999999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554.76</v>
      </c>
      <c r="AC3539" s="15">
        <f t="shared" si="1118"/>
        <v>805.2</v>
      </c>
      <c r="AD3539" s="48">
        <f>(ROUND(AC3539-AC3530,1)/AC3530)</f>
        <v>0.35944622657437114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207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597.71249999999998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804.71249999999998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804.7</v>
      </c>
      <c r="AD3540" s="48">
        <f>(ROUND(AC3540-AC3530,1)/AC3530)</f>
        <v>0.35860205976700998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255.6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536.76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792.36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792.4</v>
      </c>
      <c r="AD3541" s="48">
        <f>(ROUND(AC3541-AC3530,1)/AC3530)</f>
        <v>0.33783555630592604</v>
      </c>
      <c r="AE3541" s="113"/>
      <c r="AF3541" s="60"/>
    </row>
    <row r="3542" spans="1:32">
      <c r="A3542" s="99"/>
      <c r="B3542" s="91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255.6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536.76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792.36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792.4</v>
      </c>
      <c r="AD3542" s="48">
        <f>(ROUND(AC3542-AC3530,1)/AC3530)</f>
        <v>0.33783555630592604</v>
      </c>
      <c r="AE3542" s="113"/>
      <c r="AF3542" s="60"/>
    </row>
    <row r="3543" spans="1:32">
      <c r="A3543" s="99"/>
      <c r="B3543" s="91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207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501.97499999999997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708.97499999999991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709</v>
      </c>
      <c r="AD3543" s="48">
        <f>(ROUND(AC3543-AC3530,1)/AC3530)</f>
        <v>0.19702853283808883</v>
      </c>
      <c r="AE3543" s="113"/>
      <c r="AF3543" s="60"/>
    </row>
    <row r="3544" spans="1:32">
      <c r="A3544" s="99"/>
      <c r="B3544" s="91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207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501.97499999999997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708.97499999999991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709</v>
      </c>
      <c r="AD3544" s="48">
        <f>(ROUND(AC3544-AC3530,1)/AC3530)</f>
        <v>0.19702853283808883</v>
      </c>
      <c r="AE3544" s="113"/>
      <c r="AF3544" s="60"/>
    </row>
    <row r="3545" spans="1:32">
      <c r="A3545" s="106" t="s">
        <v>0</v>
      </c>
      <c r="B3545" s="92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196</v>
      </c>
      <c r="O3545" s="52">
        <f>E3545*$E$3</f>
        <v>130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222.95</v>
      </c>
      <c r="T3545" s="52">
        <f>(O3545/100)*(K3545*$K$3)</f>
        <v>56.875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418.95</v>
      </c>
      <c r="Y3545" s="52">
        <f t="shared" ref="Y3545:Y3574" si="1121">O3545+T3545</f>
        <v>186.875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605.79999999999995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176.4</v>
      </c>
      <c r="O3546" s="14">
        <f>E3546*$E$4</f>
        <v>117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391.608</v>
      </c>
      <c r="T3546" s="14">
        <f>(O3546/100)*(K3546*$K$4)</f>
        <v>51.1875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568.00800000000004</v>
      </c>
      <c r="Y3546" s="14">
        <f t="shared" si="1121"/>
        <v>168.1875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736.2</v>
      </c>
      <c r="AD3546" s="48">
        <f>(ROUND(AC3546-AC3545,1)/AC3545)</f>
        <v>0.21525255860019812</v>
      </c>
      <c r="AE3546" s="113"/>
      <c r="AF3546" s="60"/>
    </row>
    <row r="3547" spans="1:32">
      <c r="A3547" s="99" t="s">
        <v>816</v>
      </c>
      <c r="B3547" s="93">
        <v>10</v>
      </c>
      <c r="C3547" s="21" t="s">
        <v>850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186.2</v>
      </c>
      <c r="O3547" s="14">
        <f>E3547*$E$5</f>
        <v>123.5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211.80250000000001</v>
      </c>
      <c r="T3547" s="14">
        <f>(O3547/100)*(K3547*$K$5)</f>
        <v>54.031250000000007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398.0025</v>
      </c>
      <c r="Y3547" s="14">
        <f t="shared" si="1121"/>
        <v>177.53125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575.5</v>
      </c>
      <c r="AD3547" s="48">
        <f>(ROUND(AC3547-AC3545,1)/AC3545)</f>
        <v>-5.0016507098052165E-2</v>
      </c>
      <c r="AE3547" s="113"/>
      <c r="AF3547" s="60"/>
    </row>
    <row r="3548" spans="1:32">
      <c r="A3548" s="99" t="s">
        <v>817</v>
      </c>
      <c r="B3548" s="93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186.2</v>
      </c>
      <c r="O3548" s="14">
        <f>E3548*$E$6</f>
        <v>123.5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211.80250000000001</v>
      </c>
      <c r="T3548" s="14">
        <f>(O3548/100)*(K3548*$K$6)</f>
        <v>54.031250000000007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398.0025</v>
      </c>
      <c r="Y3548" s="14">
        <f t="shared" si="1121"/>
        <v>177.53125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575.5</v>
      </c>
      <c r="AD3548" s="48">
        <f>(ROUND(AC3548-AC3545,1)/AC3545)</f>
        <v>-5.0016507098052165E-2</v>
      </c>
      <c r="AE3548" s="113"/>
      <c r="AF3548" s="60"/>
    </row>
    <row r="3549" spans="1:32">
      <c r="A3549" s="99" t="s">
        <v>818</v>
      </c>
      <c r="B3549" s="93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186.2</v>
      </c>
      <c r="O3549" s="14">
        <f>E3549*$E$7</f>
        <v>123.5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211.80250000000001</v>
      </c>
      <c r="T3549" s="14">
        <f>(O3549/100)*(K3549*$K$7)</f>
        <v>54.031250000000007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398.0025</v>
      </c>
      <c r="Y3549" s="14">
        <f t="shared" si="1121"/>
        <v>177.53125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575.5</v>
      </c>
      <c r="AD3549" s="48">
        <f>(ROUND(AC3549-AC3545,1)/AC3545)</f>
        <v>-5.0016507098052165E-2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186.2</v>
      </c>
      <c r="O3550" s="14">
        <f>E3550*$E$8</f>
        <v>123.5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211.80250000000001</v>
      </c>
      <c r="T3550" s="14">
        <f>(O3550/100)*(K3550*$K$8)</f>
        <v>54.031250000000007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398.0025</v>
      </c>
      <c r="Y3550" s="14">
        <f t="shared" si="1121"/>
        <v>177.53125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575.5</v>
      </c>
      <c r="AD3550" s="48">
        <f>(ROUND(AC3550-AC3545,1)/AC3545)</f>
        <v>-5.0016507098052165E-2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83.3</v>
      </c>
      <c r="O3551" s="14">
        <f>E3551*$E$9</f>
        <v>342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94.753749999999997</v>
      </c>
      <c r="T3551" s="14">
        <f>(O3551/100)*(K3551*$K$9)</f>
        <v>299.25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178.05374999999998</v>
      </c>
      <c r="Y3551" s="14">
        <f t="shared" si="1121"/>
        <v>641.25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819.3</v>
      </c>
      <c r="AD3551" s="48">
        <f>(ROUND(AC3551-AC3545,1)/AC3545)</f>
        <v>0.35242654341366791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83.3</v>
      </c>
      <c r="O3552" s="14">
        <f>E3552*$E$10</f>
        <v>0</v>
      </c>
      <c r="P3552" s="14">
        <f>F3552*$F$10</f>
        <v>342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94.753749999999997</v>
      </c>
      <c r="T3552" s="14">
        <f>(O3552/100)*(K3552*$J$10)</f>
        <v>0</v>
      </c>
      <c r="U3552" s="14">
        <f>(P3552/100)*(K3552*$K$10)+(P3552/100)*(L3552*$L$10)</f>
        <v>299.25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178.05374999999998</v>
      </c>
      <c r="Y3552" s="14">
        <f t="shared" si="1121"/>
        <v>0</v>
      </c>
      <c r="Z3552" s="14">
        <f t="shared" si="1122"/>
        <v>641.25</v>
      </c>
      <c r="AA3552" s="14">
        <f t="shared" si="1123"/>
        <v>0</v>
      </c>
      <c r="AB3552" s="14">
        <f t="shared" si="1125"/>
        <v>0</v>
      </c>
      <c r="AC3552" s="15">
        <f t="shared" si="1124"/>
        <v>819.3</v>
      </c>
      <c r="AD3552" s="48">
        <f>(ROUND(AC3552-AC3545,1)/AC3545)</f>
        <v>0.35242654341366791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83.3</v>
      </c>
      <c r="O3553" s="14">
        <f>E3553*$E$11</f>
        <v>0</v>
      </c>
      <c r="P3553" s="14">
        <f>F3553*$F$11</f>
        <v>0</v>
      </c>
      <c r="Q3553" s="14">
        <f>G3553*$G$11</f>
        <v>342</v>
      </c>
      <c r="R3553" s="14">
        <f>H3553*$H$11</f>
        <v>0</v>
      </c>
      <c r="S3553" s="14">
        <f>(N3553/100)*(I3553*$I$11)+(N3553/100)*(J3553*$J$11)</f>
        <v>94.753749999999997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299.25</v>
      </c>
      <c r="W3553" s="14">
        <f>(R3553/100)*(K3553*$K$11)+(R3553/100)*(L3553*$L$11)</f>
        <v>0</v>
      </c>
      <c r="X3553" s="14">
        <f t="shared" si="1120"/>
        <v>178.05374999999998</v>
      </c>
      <c r="Y3553" s="14">
        <f t="shared" si="1121"/>
        <v>0</v>
      </c>
      <c r="Z3553" s="14">
        <f t="shared" si="1122"/>
        <v>0</v>
      </c>
      <c r="AA3553" s="14">
        <f t="shared" si="1123"/>
        <v>641.25</v>
      </c>
      <c r="AB3553" s="14">
        <f t="shared" si="1125"/>
        <v>0</v>
      </c>
      <c r="AC3553" s="15">
        <f t="shared" si="1124"/>
        <v>819.3</v>
      </c>
      <c r="AD3553" s="48">
        <f>(ROUND(AC3553-AC3545,1)/AC3545)</f>
        <v>0.35242654341366791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83.3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342</v>
      </c>
      <c r="S3554" s="14">
        <f>(N3554/100)*(I3554*$I$12)+(N3554/100)*(J3554*$J$12)</f>
        <v>94.753749999999997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299.25</v>
      </c>
      <c r="X3554" s="14">
        <f t="shared" si="1120"/>
        <v>178.05374999999998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641.25</v>
      </c>
      <c r="AC3554" s="15">
        <f t="shared" si="1124"/>
        <v>819.3</v>
      </c>
      <c r="AD3554" s="48">
        <f>(ROUND(AC3554-AC3545,1)/AC3545)</f>
        <v>0.35242654341366791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176.4</v>
      </c>
      <c r="O3555" s="14">
        <f>E3555*$E$13</f>
        <v>117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370.44</v>
      </c>
      <c r="T3555" s="14">
        <f>(O3555/100)*(K3555*$K$13)+(O3555/100)*(M3555*$M$13)</f>
        <v>163.80000000000001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546.84</v>
      </c>
      <c r="Y3555" s="14">
        <f t="shared" si="1121"/>
        <v>280.8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827.6</v>
      </c>
      <c r="AD3555" s="48">
        <f>(ROUND(AC3555-AC3545,1)/AC3545)</f>
        <v>0.36612743479696275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275.40000000000003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554.24250000000006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829.64250000000015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829.6</v>
      </c>
      <c r="AD3556" s="48">
        <f>(ROUND(AC3556-AC3545,1)/AC3545)</f>
        <v>0.3694288544073952</v>
      </c>
      <c r="AE3556" s="113"/>
      <c r="AF3556" s="60"/>
    </row>
    <row r="3557" spans="1:32">
      <c r="A3557" s="99"/>
      <c r="B3557" s="93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275.40000000000003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554.24250000000006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829.64250000000015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829.6</v>
      </c>
      <c r="AD3557" s="48">
        <f>(ROUND(AC3557-AC3545,1)/AC3545)</f>
        <v>0.3694288544073952</v>
      </c>
      <c r="AE3557" s="113"/>
      <c r="AF3557" s="60"/>
    </row>
    <row r="3558" spans="1:32">
      <c r="A3558" s="99"/>
      <c r="B3558" s="93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176.4</v>
      </c>
      <c r="O3558" s="14">
        <f>E3558*$E$16</f>
        <v>117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414.53999999999996</v>
      </c>
      <c r="T3558" s="14">
        <f>(O3558/100)*(K3558*$K$16)</f>
        <v>51.1875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590.93999999999994</v>
      </c>
      <c r="Y3558" s="14">
        <f t="shared" si="1121"/>
        <v>168.1875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759.1</v>
      </c>
      <c r="AD3558" s="48">
        <f>(ROUND(AC3558-AC3545,1)/AC3545)</f>
        <v>0.25305381313965009</v>
      </c>
      <c r="AE3558" s="113"/>
      <c r="AF3558" s="60"/>
    </row>
    <row r="3559" spans="1:32">
      <c r="A3559" s="99"/>
      <c r="B3559" s="93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176.4</v>
      </c>
      <c r="O3559" s="14">
        <f>E3559*$E$17</f>
        <v>117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343.98</v>
      </c>
      <c r="T3559" s="14">
        <f>(O3559/100)*(K3559*$K$17)</f>
        <v>51.1875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520.38</v>
      </c>
      <c r="Y3559" s="14">
        <f t="shared" si="1121"/>
        <v>168.1875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688.6</v>
      </c>
      <c r="AD3559" s="48">
        <f>(ROUND(AC3559-AC3545,1)/AC3545)</f>
        <v>0.13667877187190491</v>
      </c>
      <c r="AE3559" s="113"/>
      <c r="AF3559" s="60"/>
    </row>
    <row r="3560" spans="1:32">
      <c r="A3560" s="106" t="s">
        <v>0</v>
      </c>
      <c r="B3560" s="90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260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364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624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624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234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552.24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786.24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786.2</v>
      </c>
      <c r="AD3561" s="48">
        <f>(ROUND(AC3561-AC3560,1)/AC3560)</f>
        <v>0.2599358974358974</v>
      </c>
      <c r="AE3561" s="113"/>
      <c r="AF3561" s="60"/>
    </row>
    <row r="3562" spans="1:32">
      <c r="A3562" s="99" t="s">
        <v>816</v>
      </c>
      <c r="B3562" s="91">
        <v>8</v>
      </c>
      <c r="C3562" s="21" t="s">
        <v>850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247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345.8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592.79999999999995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592.79999999999995</v>
      </c>
      <c r="AD3562" s="48">
        <f>(ROUND(AC3562-AC3560,1)/AC3560)</f>
        <v>-4.9999999999999996E-2</v>
      </c>
      <c r="AE3562" s="113"/>
      <c r="AF3562" s="60"/>
    </row>
    <row r="3563" spans="1:32">
      <c r="A3563" s="99" t="s">
        <v>817</v>
      </c>
      <c r="B3563" s="91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247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345.8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592.79999999999995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592.79999999999995</v>
      </c>
      <c r="AD3563" s="48">
        <f>(ROUND(AC3563-AC3560,1)/AC3560)</f>
        <v>-4.9999999999999996E-2</v>
      </c>
      <c r="AE3563" s="113"/>
      <c r="AF3563" s="60"/>
    </row>
    <row r="3564" spans="1:32">
      <c r="A3564" s="99" t="s">
        <v>818</v>
      </c>
      <c r="B3564" s="91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247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345.8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592.79999999999995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592.79999999999995</v>
      </c>
      <c r="AD3564" s="48">
        <f>(ROUND(AC3564-AC3560,1)/AC3560)</f>
        <v>-4.9999999999999996E-2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247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345.8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592.79999999999995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592.79999999999995</v>
      </c>
      <c r="AD3565" s="48">
        <f>(ROUND(AC3565-AC3560,1)/AC3560)</f>
        <v>-4.9999999999999996E-2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110.5</v>
      </c>
      <c r="O3566" s="14">
        <f>E3566*$E$9</f>
        <v>234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154.69999999999999</v>
      </c>
      <c r="T3566" s="14">
        <f>(O3566/100)*(K3566*$K$9)</f>
        <v>348.07499999999999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265.2</v>
      </c>
      <c r="Y3566" s="14">
        <f t="shared" si="1121"/>
        <v>582.07500000000005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847.3</v>
      </c>
      <c r="AD3566" s="48">
        <f>(ROUND(AC3566-AC3560,1)/AC3560)</f>
        <v>0.35785256410256411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110.5</v>
      </c>
      <c r="O3567" s="14">
        <f>E3567*$E$10</f>
        <v>0</v>
      </c>
      <c r="P3567" s="14">
        <f>F3567*$F$10</f>
        <v>234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154.69999999999999</v>
      </c>
      <c r="T3567" s="14">
        <f>(O3567/100)*(K3567*$J$10)</f>
        <v>0</v>
      </c>
      <c r="U3567" s="14">
        <f>(P3567/100)*(K3567*$K$10)+(P3567/100)*(L3567*$L$10)</f>
        <v>348.07499999999999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265.2</v>
      </c>
      <c r="Y3567" s="14">
        <f t="shared" si="1121"/>
        <v>0</v>
      </c>
      <c r="Z3567" s="14">
        <f t="shared" si="1122"/>
        <v>582.07500000000005</v>
      </c>
      <c r="AA3567" s="14">
        <f t="shared" si="1123"/>
        <v>0</v>
      </c>
      <c r="AB3567" s="14">
        <f t="shared" si="1127"/>
        <v>0</v>
      </c>
      <c r="AC3567" s="15">
        <f t="shared" si="1126"/>
        <v>847.3</v>
      </c>
      <c r="AD3567" s="48">
        <f>(ROUND(AC3567-AC3560,1)/AC3560)</f>
        <v>0.35785256410256411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110.5</v>
      </c>
      <c r="O3568" s="14">
        <f>E3568*$E$11</f>
        <v>0</v>
      </c>
      <c r="P3568" s="14">
        <f>F3568*$F$11</f>
        <v>0</v>
      </c>
      <c r="Q3568" s="14">
        <f>G3568*$G$11</f>
        <v>234</v>
      </c>
      <c r="R3568" s="14">
        <f>H3568*$H$11</f>
        <v>0</v>
      </c>
      <c r="S3568" s="14">
        <f>(N3568/100)*(I3568*$I$11)+(N3568/100)*(J3568*$J$11)</f>
        <v>154.69999999999999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348.07499999999999</v>
      </c>
      <c r="W3568" s="14">
        <f>(R3568/100)*(K3568*$K$11)+(R3568/100)*(L3568*$L$11)</f>
        <v>0</v>
      </c>
      <c r="X3568" s="14">
        <f t="shared" si="1120"/>
        <v>265.2</v>
      </c>
      <c r="Y3568" s="14">
        <f t="shared" si="1121"/>
        <v>0</v>
      </c>
      <c r="Z3568" s="14">
        <f t="shared" si="1122"/>
        <v>0</v>
      </c>
      <c r="AA3568" s="14">
        <f t="shared" si="1123"/>
        <v>582.07500000000005</v>
      </c>
      <c r="AB3568" s="14">
        <f t="shared" si="1127"/>
        <v>0</v>
      </c>
      <c r="AC3568" s="15">
        <f t="shared" si="1126"/>
        <v>847.3</v>
      </c>
      <c r="AD3568" s="48">
        <f>(ROUND(AC3568-AC3560,1)/AC3560)</f>
        <v>0.35785256410256411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110.5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234</v>
      </c>
      <c r="S3569" s="14">
        <f>(N3569/100)*(I3569*$I$12)+(N3569/100)*(J3569*$J$12)</f>
        <v>154.69999999999999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348.07499999999999</v>
      </c>
      <c r="X3569" s="14">
        <f t="shared" si="1120"/>
        <v>265.2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582.07500000000005</v>
      </c>
      <c r="AC3569" s="15">
        <f t="shared" si="1126"/>
        <v>847.3</v>
      </c>
      <c r="AD3569" s="48">
        <f>(ROUND(AC3569-AC3560,1)/AC3560)</f>
        <v>0.35785256410256411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234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614.25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848.25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848.3</v>
      </c>
      <c r="AD3570" s="48">
        <f>(ROUND(AC3570-AC3560,1)/AC3560)</f>
        <v>0.3594551282051282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234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614.25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848.25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848.3</v>
      </c>
      <c r="AD3571" s="48">
        <f>(ROUND(AC3571-AC3560,1)/AC3560)</f>
        <v>0.3594551282051282</v>
      </c>
      <c r="AE3571" s="113"/>
      <c r="AF3571" s="60"/>
    </row>
    <row r="3572" spans="1:32">
      <c r="A3572" s="99"/>
      <c r="B3572" s="91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234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614.25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848.25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848.3</v>
      </c>
      <c r="AD3572" s="48">
        <f>(ROUND(AC3572-AC3560,1)/AC3560)</f>
        <v>0.3594551282051282</v>
      </c>
      <c r="AE3572" s="113"/>
      <c r="AF3572" s="60"/>
    </row>
    <row r="3573" spans="1:32">
      <c r="A3573" s="99"/>
      <c r="B3573" s="91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234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462.15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696.15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696.2</v>
      </c>
      <c r="AD3573" s="48">
        <f>(ROUND(AC3573-AC3560,1)/AC3560)</f>
        <v>0.11570512820512821</v>
      </c>
      <c r="AE3573" s="113"/>
      <c r="AF3573" s="60"/>
    </row>
    <row r="3574" spans="1:32">
      <c r="A3574" s="99"/>
      <c r="B3574" s="91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234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462.15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696.15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696.2</v>
      </c>
      <c r="AD3574" s="48">
        <f>(ROUND(AC3574-AC3560,1)/AC3560)</f>
        <v>0.11570512820512821</v>
      </c>
      <c r="AE3574" s="113"/>
      <c r="AF3574" s="60"/>
    </row>
    <row r="3575" spans="1:32">
      <c r="A3575" s="106" t="s">
        <v>0</v>
      </c>
      <c r="B3575" s="92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212</v>
      </c>
      <c r="O3575" s="52">
        <f>E3575*$E$3</f>
        <v>0</v>
      </c>
      <c r="P3575" s="52">
        <f>F3575*$F$3</f>
        <v>200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185.5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397.5</v>
      </c>
      <c r="Y3575" s="52">
        <f t="shared" si="1105"/>
        <v>0</v>
      </c>
      <c r="Z3575" s="52">
        <f t="shared" si="1106"/>
        <v>200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597.5</v>
      </c>
      <c r="AD3575" s="58"/>
      <c r="AE3575" s="113" t="s">
        <v>814</v>
      </c>
      <c r="AF3575" s="60"/>
    </row>
    <row r="3576" spans="1:32">
      <c r="A3576" s="99" t="s">
        <v>815</v>
      </c>
      <c r="B3576" s="93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190.8</v>
      </c>
      <c r="O3576" s="14">
        <f>E3576*$E$4</f>
        <v>0</v>
      </c>
      <c r="P3576" s="14">
        <f>F3576*$F$4</f>
        <v>180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396.86400000000003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587.66399999999999</v>
      </c>
      <c r="Y3576" s="14">
        <f t="shared" ref="Y3576:Y3589" si="1129">O3576+T3576</f>
        <v>0</v>
      </c>
      <c r="Z3576" s="14">
        <f t="shared" ref="Z3576:Z3589" si="1130">P3576+U3576</f>
        <v>180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767.7</v>
      </c>
      <c r="AD3576" s="48">
        <f>(ROUND(AC3576-AC3575,1)/AC3575)</f>
        <v>0.28485355648535565</v>
      </c>
      <c r="AE3576" s="113"/>
      <c r="AF3576" s="60"/>
    </row>
    <row r="3577" spans="1:32">
      <c r="A3577" s="99" t="s">
        <v>816</v>
      </c>
      <c r="B3577" s="93">
        <v>0</v>
      </c>
      <c r="C3577" s="21" t="s">
        <v>850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201.39999999999998</v>
      </c>
      <c r="O3577" s="14">
        <f>E3577*$E$5</f>
        <v>0</v>
      </c>
      <c r="P3577" s="14">
        <f>F3577*$F$5</f>
        <v>190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176.22499999999999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377.625</v>
      </c>
      <c r="Y3577" s="14">
        <f t="shared" si="1129"/>
        <v>0</v>
      </c>
      <c r="Z3577" s="14">
        <f t="shared" si="1130"/>
        <v>190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567.6</v>
      </c>
      <c r="AD3577" s="48">
        <f>(ROUND(AC3577-AC3575,1)/AC3575)</f>
        <v>-5.0041841004184101E-2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201.39999999999998</v>
      </c>
      <c r="O3578" s="14">
        <f>E3578*$E$6</f>
        <v>0</v>
      </c>
      <c r="P3578" s="14">
        <f>F3578*$F$6</f>
        <v>190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176.22499999999999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377.625</v>
      </c>
      <c r="Y3578" s="14">
        <f t="shared" si="1129"/>
        <v>0</v>
      </c>
      <c r="Z3578" s="14">
        <f t="shared" si="1130"/>
        <v>190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567.6</v>
      </c>
      <c r="AD3578" s="48">
        <f>(ROUND(AC3578-AC3575,1)/AC3575)</f>
        <v>-5.0041841004184101E-2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201.39999999999998</v>
      </c>
      <c r="O3579" s="14">
        <f>E3579*$E$7</f>
        <v>0</v>
      </c>
      <c r="P3579" s="14">
        <f>F3579*$F$7</f>
        <v>190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176.22499999999999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377.625</v>
      </c>
      <c r="Y3579" s="14">
        <f t="shared" si="1129"/>
        <v>0</v>
      </c>
      <c r="Z3579" s="14">
        <f t="shared" si="1130"/>
        <v>190</v>
      </c>
      <c r="AA3579" s="14">
        <f t="shared" si="1131"/>
        <v>0</v>
      </c>
      <c r="AB3579" s="14">
        <f t="shared" si="1133"/>
        <v>0</v>
      </c>
      <c r="AC3579" s="15">
        <f t="shared" si="1132"/>
        <v>567.6</v>
      </c>
      <c r="AD3579" s="48">
        <f>(ROUND(AC3579-AC3575,1)/AC3575)</f>
        <v>-5.0041841004184101E-2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201.39999999999998</v>
      </c>
      <c r="O3580" s="14">
        <f>E3580*$E$8</f>
        <v>0</v>
      </c>
      <c r="P3580" s="14">
        <f>F3580*$F$8</f>
        <v>190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176.22499999999999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377.625</v>
      </c>
      <c r="Y3580" s="14">
        <f t="shared" si="1129"/>
        <v>0</v>
      </c>
      <c r="Z3580" s="14">
        <f t="shared" si="1130"/>
        <v>190</v>
      </c>
      <c r="AA3580" s="14">
        <f t="shared" si="1131"/>
        <v>0</v>
      </c>
      <c r="AB3580" s="14">
        <f t="shared" si="1133"/>
        <v>0</v>
      </c>
      <c r="AC3580" s="15">
        <f t="shared" si="1132"/>
        <v>567.6</v>
      </c>
      <c r="AD3580" s="48">
        <f>(ROUND(AC3580-AC3575,1)/AC3575)</f>
        <v>-5.0041841004184101E-2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90.1</v>
      </c>
      <c r="O3581" s="14">
        <f>E3581*$E$9</f>
        <v>370.8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78.837499999999991</v>
      </c>
      <c r="T3581" s="14">
        <f>(O3581/100)*(K3581*$K$9)</f>
        <v>279.02699999999999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168.9375</v>
      </c>
      <c r="Y3581" s="14">
        <f t="shared" si="1129"/>
        <v>649.827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818.8</v>
      </c>
      <c r="AD3581" s="48">
        <f>(ROUND(AC3581-AC3575,1)/AC3575)</f>
        <v>0.37037656903765692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90.1</v>
      </c>
      <c r="O3582" s="14">
        <f>E3582*$E$10</f>
        <v>0</v>
      </c>
      <c r="P3582" s="14">
        <f>F3582*$F$10</f>
        <v>370.8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78.837499999999991</v>
      </c>
      <c r="T3582" s="14">
        <f>(O3582/100)*(K3582*$J$10)</f>
        <v>0</v>
      </c>
      <c r="U3582" s="14">
        <f>(P3582/100)*(K3582*$K$10)+(P3582/100)*(L3582*$L$10)</f>
        <v>279.02699999999999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168.9375</v>
      </c>
      <c r="Y3582" s="14">
        <f t="shared" si="1129"/>
        <v>0</v>
      </c>
      <c r="Z3582" s="14">
        <f t="shared" si="1130"/>
        <v>649.827</v>
      </c>
      <c r="AA3582" s="14">
        <f t="shared" si="1131"/>
        <v>0</v>
      </c>
      <c r="AB3582" s="14">
        <f t="shared" si="1133"/>
        <v>0</v>
      </c>
      <c r="AC3582" s="15">
        <f t="shared" si="1132"/>
        <v>818.8</v>
      </c>
      <c r="AD3582" s="48">
        <f>(ROUND(AC3582-AC3575,1)/AC3575)</f>
        <v>0.37037656903765692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90.1</v>
      </c>
      <c r="O3583" s="14">
        <f>E3583*$E$11</f>
        <v>0</v>
      </c>
      <c r="P3583" s="14">
        <f>F3583*$F$11</f>
        <v>0</v>
      </c>
      <c r="Q3583" s="14">
        <f>G3583*$G$11</f>
        <v>370.8</v>
      </c>
      <c r="R3583" s="14">
        <f>H3583*$H$11</f>
        <v>0</v>
      </c>
      <c r="S3583" s="14">
        <f>(N3583/100)*(I3583*$I$11)+(N3583/100)*(J3583*$J$11)</f>
        <v>78.837499999999991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279.02699999999999</v>
      </c>
      <c r="W3583" s="14">
        <f>(R3583/100)*(K3583*$K$11)+(R3583/100)*(L3583*$L$11)</f>
        <v>0</v>
      </c>
      <c r="X3583" s="14">
        <f t="shared" si="1128"/>
        <v>168.9375</v>
      </c>
      <c r="Y3583" s="14">
        <f t="shared" si="1129"/>
        <v>0</v>
      </c>
      <c r="Z3583" s="14">
        <f t="shared" si="1130"/>
        <v>0</v>
      </c>
      <c r="AA3583" s="14">
        <f t="shared" si="1131"/>
        <v>649.827</v>
      </c>
      <c r="AB3583" s="14">
        <f t="shared" si="1133"/>
        <v>0</v>
      </c>
      <c r="AC3583" s="15">
        <f t="shared" si="1132"/>
        <v>818.8</v>
      </c>
      <c r="AD3583" s="48">
        <f>(ROUND(AC3583-AC3575,1)/AC3575)</f>
        <v>0.37037656903765692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90.1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370.8</v>
      </c>
      <c r="S3584" s="14">
        <f>(N3584/100)*(I3584*$I$12)+(N3584/100)*(J3584*$J$12)</f>
        <v>78.837499999999991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279.02699999999999</v>
      </c>
      <c r="X3584" s="14">
        <f t="shared" si="1128"/>
        <v>168.9375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649.827</v>
      </c>
      <c r="AC3584" s="15">
        <f t="shared" si="1132"/>
        <v>818.8</v>
      </c>
      <c r="AD3584" s="48">
        <f>(ROUND(AC3584-AC3575,1)/AC3575)</f>
        <v>0.37037656903765692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190.8</v>
      </c>
      <c r="O3585" s="14">
        <f>E3585*$E$13</f>
        <v>0</v>
      </c>
      <c r="P3585" s="14">
        <f>F3585*$F$13</f>
        <v>180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313.86599999999999</v>
      </c>
      <c r="T3585" s="14">
        <f>(O3585/100)*(K3585*$K$13)+(O3585/100)*(M3585*$M$13)</f>
        <v>0</v>
      </c>
      <c r="U3585" s="14">
        <f>(P3585/100)*(K3585*$K$13)+(P3585/100)*(L3585*$L$13)+(P3585/100)*(M3585*$M$13)</f>
        <v>138.6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504.666</v>
      </c>
      <c r="Y3585" s="14">
        <f t="shared" si="1129"/>
        <v>0</v>
      </c>
      <c r="Z3585" s="14">
        <f t="shared" si="1130"/>
        <v>318.60000000000002</v>
      </c>
      <c r="AA3585" s="14">
        <f t="shared" si="1131"/>
        <v>0</v>
      </c>
      <c r="AB3585" s="14">
        <f t="shared" si="1133"/>
        <v>0</v>
      </c>
      <c r="AC3585" s="15">
        <f t="shared" si="1132"/>
        <v>823.3</v>
      </c>
      <c r="AD3585" s="48">
        <f>(ROUND(AC3585-AC3575,1)/AC3575)</f>
        <v>0.37790794979079501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252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590.94000000000005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842.94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842.9</v>
      </c>
      <c r="AD3586" s="48">
        <f>(ROUND(AC3586-AC3575,1)/AC3575)</f>
        <v>0.41071129707112974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252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590.94000000000005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842.94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842.9</v>
      </c>
      <c r="AD3587" s="48">
        <f>(ROUND(AC3587-AC3575,1)/AC3575)</f>
        <v>0.41071129707112974</v>
      </c>
      <c r="AE3587" s="113"/>
      <c r="AF3587" s="60"/>
    </row>
    <row r="3588" spans="1:32">
      <c r="A3588" s="99"/>
      <c r="B3588" s="93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190.8</v>
      </c>
      <c r="O3588" s="14">
        <f>E3588*$E$16</f>
        <v>0</v>
      </c>
      <c r="P3588" s="14">
        <f>F3588*$F$16</f>
        <v>180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352.98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543.78</v>
      </c>
      <c r="Y3588" s="14">
        <f t="shared" si="1129"/>
        <v>0</v>
      </c>
      <c r="Z3588" s="14">
        <f t="shared" si="1130"/>
        <v>180</v>
      </c>
      <c r="AA3588" s="14">
        <f t="shared" si="1131"/>
        <v>0</v>
      </c>
      <c r="AB3588" s="14">
        <f t="shared" si="1133"/>
        <v>0</v>
      </c>
      <c r="AC3588" s="15">
        <f t="shared" si="1132"/>
        <v>723.8</v>
      </c>
      <c r="AD3588" s="48">
        <f>(ROUND(AC3588-AC3575,1)/AC3575)</f>
        <v>0.21138075313807531</v>
      </c>
      <c r="AE3588" s="111"/>
      <c r="AF3588" s="63"/>
    </row>
    <row r="3589" spans="1:32">
      <c r="A3589" s="99"/>
      <c r="B3589" s="93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190.8</v>
      </c>
      <c r="O3589" s="14">
        <f>E3589*$E$17</f>
        <v>0</v>
      </c>
      <c r="P3589" s="14">
        <f>F3589*$F$17</f>
        <v>180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352.98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543.78</v>
      </c>
      <c r="Y3589" s="14">
        <f t="shared" si="1129"/>
        <v>0</v>
      </c>
      <c r="Z3589" s="14">
        <f t="shared" si="1130"/>
        <v>180</v>
      </c>
      <c r="AA3589" s="14">
        <f t="shared" si="1131"/>
        <v>0</v>
      </c>
      <c r="AB3589" s="14">
        <f t="shared" si="1133"/>
        <v>0</v>
      </c>
      <c r="AC3589" s="15">
        <f t="shared" si="1132"/>
        <v>723.8</v>
      </c>
      <c r="AD3589" s="48">
        <f>(ROUND(AC3589-AC3575,1)/AC3575)</f>
        <v>0.21138075313807531</v>
      </c>
      <c r="AE3589" s="113"/>
      <c r="AF3589" s="60"/>
    </row>
    <row r="3590" spans="1:32">
      <c r="A3590" s="107"/>
      <c r="B3590" s="156" t="s">
        <v>435</v>
      </c>
      <c r="C3590" s="156"/>
      <c r="D3590" s="156"/>
      <c r="E3590" s="156"/>
      <c r="F3590" s="156"/>
      <c r="G3590" s="156"/>
      <c r="H3590" s="156"/>
      <c r="I3590" s="156"/>
      <c r="J3590" s="156"/>
      <c r="K3590" s="156"/>
      <c r="L3590" s="156"/>
      <c r="M3590" s="156"/>
      <c r="N3590" s="156"/>
      <c r="O3590" s="156"/>
      <c r="P3590" s="156"/>
      <c r="Q3590" s="156"/>
      <c r="R3590" s="156"/>
      <c r="S3590" s="156"/>
      <c r="T3590" s="156"/>
      <c r="U3590" s="156"/>
      <c r="V3590" s="156"/>
      <c r="W3590" s="156"/>
      <c r="X3590" s="156"/>
      <c r="Y3590" s="156"/>
      <c r="Z3590" s="156"/>
      <c r="AA3590" s="156"/>
      <c r="AB3590" s="156"/>
      <c r="AC3590" s="18">
        <v>500</v>
      </c>
      <c r="AD3590" s="18"/>
      <c r="AE3590" s="113"/>
      <c r="AF3590" s="60"/>
    </row>
    <row r="3591" spans="1:32">
      <c r="A3591" s="106" t="s">
        <v>0</v>
      </c>
      <c r="B3591" s="87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228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319.2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547.20000000000005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547.20000000000005</v>
      </c>
      <c r="AD3591" s="48">
        <v>0</v>
      </c>
      <c r="AE3591" s="113" t="s">
        <v>814</v>
      </c>
      <c r="AF3591" s="60"/>
    </row>
    <row r="3592" spans="1:32">
      <c r="A3592" s="99" t="s">
        <v>815</v>
      </c>
      <c r="B3592" s="87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205.20000000000002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451.44000000000005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656.6400000000001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656.6</v>
      </c>
      <c r="AD3592" s="48">
        <f>(ROUND(AC3592-AC3591,1)/AC3591)</f>
        <v>0.19992690058479531</v>
      </c>
      <c r="AE3592" s="113"/>
      <c r="AF3592" s="60"/>
    </row>
    <row r="3593" spans="1:32">
      <c r="A3593" s="99" t="s">
        <v>816</v>
      </c>
      <c r="B3593" s="87">
        <v>20</v>
      </c>
      <c r="C3593" s="21" t="s">
        <v>850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216.6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303.24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519.84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519.79999999999995</v>
      </c>
      <c r="AD3593" s="48">
        <f>(ROUND(AC3593-AC3591,1)/AC3591)</f>
        <v>-5.0073099415204672E-2</v>
      </c>
      <c r="AE3593" s="113"/>
      <c r="AF3593" s="60"/>
    </row>
    <row r="3594" spans="1:32">
      <c r="A3594" s="99" t="s">
        <v>817</v>
      </c>
      <c r="B3594" s="87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216.6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303.24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519.84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519.79999999999995</v>
      </c>
      <c r="AD3594" s="48">
        <f>(ROUND(AC3594-AC3591,1)/AC3591)</f>
        <v>-5.0073099415204672E-2</v>
      </c>
      <c r="AE3594" s="113"/>
      <c r="AF3594" s="60"/>
    </row>
    <row r="3595" spans="1:32">
      <c r="A3595" s="99" t="s">
        <v>818</v>
      </c>
      <c r="B3595" s="87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216.6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303.24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519.84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519.79999999999995</v>
      </c>
      <c r="AD3595" s="48">
        <f>(ROUND(AC3595-AC3591,1)/AC3591)</f>
        <v>-5.0073099415204672E-2</v>
      </c>
      <c r="AE3595" s="113"/>
      <c r="AF3595" s="60"/>
    </row>
    <row r="3596" spans="1:32">
      <c r="A3596" s="99" t="s">
        <v>667</v>
      </c>
      <c r="B3596" s="87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216.6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303.24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519.84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519.79999999999995</v>
      </c>
      <c r="AD3596" s="48">
        <f>(ROUND(AC3596-AC3591,1)/AC3591)</f>
        <v>-5.0073099415204672E-2</v>
      </c>
      <c r="AE3596" s="113"/>
      <c r="AF3596" s="60"/>
    </row>
    <row r="3597" spans="1:32">
      <c r="A3597" s="99" t="s">
        <v>606</v>
      </c>
      <c r="B3597" s="87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96.899999999999991</v>
      </c>
      <c r="O3597" s="14">
        <f>E3597*$E$9</f>
        <v>205.20000000000002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135.65999999999997</v>
      </c>
      <c r="T3597" s="14">
        <f>(O3597/100)*(K3597*$K$9)</f>
        <v>305.23500000000001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232.55999999999995</v>
      </c>
      <c r="Y3597" s="14">
        <f t="shared" si="1137"/>
        <v>510.43500000000006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743</v>
      </c>
      <c r="AD3597" s="48">
        <f>(ROUND(AC3597-AC3591,1)/AC3591)</f>
        <v>0.3578216374269006</v>
      </c>
      <c r="AE3597" s="113"/>
      <c r="AF3597" s="60"/>
    </row>
    <row r="3598" spans="1:32">
      <c r="A3598" s="99" t="s">
        <v>845</v>
      </c>
      <c r="B3598" s="87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96.899999999999991</v>
      </c>
      <c r="O3598" s="14">
        <f>E3598*$E$10</f>
        <v>0</v>
      </c>
      <c r="P3598" s="14">
        <f>F3598*$F$10</f>
        <v>205.20000000000002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135.65999999999997</v>
      </c>
      <c r="T3598" s="14">
        <f>(O3598/100)*(K3598*$J$10)</f>
        <v>0</v>
      </c>
      <c r="U3598" s="14">
        <f>(P3598/100)*(K3598*$K$10)+(P3598/100)*(L3598*$L$10)</f>
        <v>305.23500000000001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232.55999999999995</v>
      </c>
      <c r="Y3598" s="14">
        <f t="shared" si="1137"/>
        <v>0</v>
      </c>
      <c r="Z3598" s="14">
        <f t="shared" si="1138"/>
        <v>510.43500000000006</v>
      </c>
      <c r="AA3598" s="14">
        <f t="shared" si="1139"/>
        <v>0</v>
      </c>
      <c r="AB3598" s="14">
        <f t="shared" si="1140"/>
        <v>0</v>
      </c>
      <c r="AC3598" s="15">
        <f t="shared" si="1135"/>
        <v>743</v>
      </c>
      <c r="AD3598" s="48">
        <f>(ROUND(AC3598-AC3591,1)/AC3591)</f>
        <v>0.3578216374269006</v>
      </c>
      <c r="AE3598" s="113"/>
      <c r="AF3598" s="60"/>
    </row>
    <row r="3599" spans="1:32">
      <c r="A3599" s="99" t="s">
        <v>846</v>
      </c>
      <c r="B3599" s="87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96.899999999999991</v>
      </c>
      <c r="O3599" s="14">
        <f>E3599*$E$11</f>
        <v>0</v>
      </c>
      <c r="P3599" s="14">
        <f>F3599*$F$11</f>
        <v>0</v>
      </c>
      <c r="Q3599" s="14">
        <f>G3599*$G$11</f>
        <v>205.20000000000002</v>
      </c>
      <c r="R3599" s="14">
        <f>H3599*$H$11</f>
        <v>0</v>
      </c>
      <c r="S3599" s="14">
        <f>(N3599/100)*(I3599*$I$11)+(N3599/100)*(J3599*$J$11)</f>
        <v>135.65999999999997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305.23500000000001</v>
      </c>
      <c r="W3599" s="14">
        <f>(R3599/100)*(K3599*$K$11)+(R3599/100)*(L3599*$L$11)</f>
        <v>0</v>
      </c>
      <c r="X3599" s="14">
        <f t="shared" si="1136"/>
        <v>232.55999999999995</v>
      </c>
      <c r="Y3599" s="14">
        <f t="shared" si="1137"/>
        <v>0</v>
      </c>
      <c r="Z3599" s="14">
        <f t="shared" si="1138"/>
        <v>0</v>
      </c>
      <c r="AA3599" s="14">
        <f t="shared" si="1139"/>
        <v>510.43500000000006</v>
      </c>
      <c r="AB3599" s="14">
        <f t="shared" si="1140"/>
        <v>0</v>
      </c>
      <c r="AC3599" s="15">
        <f t="shared" si="1135"/>
        <v>743</v>
      </c>
      <c r="AD3599" s="48">
        <f>(ROUND(AC3599-AC3591,1)/AC3591)</f>
        <v>0.3578216374269006</v>
      </c>
      <c r="AE3599" s="113"/>
      <c r="AF3599" s="60"/>
    </row>
    <row r="3600" spans="1:32">
      <c r="A3600" s="99" t="s">
        <v>847</v>
      </c>
      <c r="B3600" s="87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96.899999999999991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205.20000000000002</v>
      </c>
      <c r="S3600" s="14">
        <f>(N3600/100)*(I3600*$I$12)+(N3600/100)*(J3600*$J$12)</f>
        <v>135.65999999999997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305.23500000000001</v>
      </c>
      <c r="X3600" s="14">
        <f t="shared" si="1136"/>
        <v>232.55999999999995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510.43500000000006</v>
      </c>
      <c r="AC3600" s="15">
        <f t="shared" si="1135"/>
        <v>743</v>
      </c>
      <c r="AD3600" s="48">
        <f>(ROUND(AC3600-AC3591,1)/AC3591)</f>
        <v>0.3578216374269006</v>
      </c>
      <c r="AE3600" s="113"/>
      <c r="AF3600" s="60"/>
    </row>
    <row r="3601" spans="1:32">
      <c r="A3601" s="99" t="s">
        <v>848</v>
      </c>
      <c r="B3601" s="87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205.20000000000002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538.65000000000009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743.85000000000014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743.9</v>
      </c>
      <c r="AD3601" s="48">
        <f>(ROUND(AC3601-AC3591,1)/AC3591)</f>
        <v>0.3594663742690058</v>
      </c>
      <c r="AE3601" s="113"/>
      <c r="AF3601" s="60"/>
    </row>
    <row r="3602" spans="1:32">
      <c r="A3602" s="99" t="s">
        <v>849</v>
      </c>
      <c r="B3602" s="87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205.20000000000002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538.65000000000009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743.85000000000014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743.9</v>
      </c>
      <c r="AD3602" s="48">
        <f>(ROUND(AC3602-AC3591,1)/AC3591)</f>
        <v>0.3594663742690058</v>
      </c>
      <c r="AE3602" s="113"/>
      <c r="AF3602" s="60"/>
    </row>
    <row r="3603" spans="1:32">
      <c r="A3603" s="99"/>
      <c r="B3603" s="87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205.20000000000002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538.65000000000009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743.85000000000014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743.9</v>
      </c>
      <c r="AD3603" s="48">
        <f>(ROUND(AC3603-AC3591,1)/AC3591)</f>
        <v>0.3594663742690058</v>
      </c>
      <c r="AE3603" s="113"/>
      <c r="AF3603" s="60"/>
    </row>
    <row r="3604" spans="1:32">
      <c r="A3604" s="99"/>
      <c r="B3604" s="87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205.20000000000002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405.27000000000004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610.47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610.5</v>
      </c>
      <c r="AD3604" s="48">
        <f>(ROUND(AC3604-AC3591,1)/AC3591)</f>
        <v>0.11567982456140349</v>
      </c>
      <c r="AE3604" s="113"/>
      <c r="AF3604" s="60"/>
    </row>
    <row r="3605" spans="1:32">
      <c r="A3605" s="99"/>
      <c r="B3605" s="87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205.20000000000002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466.83000000000004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672.03000000000009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672</v>
      </c>
      <c r="AD3605" s="48">
        <f>(ROUND(AC3605-AC3591,1)/AC3591)</f>
        <v>0.22807017543859648</v>
      </c>
      <c r="AE3605" s="113"/>
      <c r="AF3605" s="60"/>
    </row>
    <row r="3606" spans="1:32">
      <c r="A3606" s="106" t="s">
        <v>0</v>
      </c>
      <c r="B3606" s="88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236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330.4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566.4</v>
      </c>
      <c r="AC3606" s="53">
        <f>ROUND(X3606+Y3606+Z3606+AA3606+AB3606,1)</f>
        <v>566.4</v>
      </c>
      <c r="AD3606" s="58">
        <v>0</v>
      </c>
      <c r="AE3606" s="113" t="s">
        <v>814</v>
      </c>
      <c r="AF3606" s="60"/>
    </row>
    <row r="3607" spans="1:32">
      <c r="A3607" s="99" t="s">
        <v>815</v>
      </c>
      <c r="B3607" s="89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212.4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460.90800000000002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673.30799999999999</v>
      </c>
      <c r="AC3607" s="15">
        <f>ROUND(X3607+Y3607+Z3607+AA3607+AB3607,1)</f>
        <v>673.3</v>
      </c>
      <c r="AD3607" s="48">
        <f>(ROUND(AC3607-AC3606,1)/AC3606)</f>
        <v>0.1887358757062147</v>
      </c>
      <c r="AE3607" s="113"/>
      <c r="AF3607" s="60"/>
    </row>
    <row r="3608" spans="1:32">
      <c r="A3608" s="99" t="s">
        <v>816</v>
      </c>
      <c r="B3608" s="89">
        <v>12</v>
      </c>
      <c r="C3608" s="21" t="s">
        <v>850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224.2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313.88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538.07999999999993</v>
      </c>
      <c r="AC3608" s="15">
        <f t="shared" ref="AC3608:AC3620" si="1145">ROUND(X3608+Y3608+Z3608+AA3608+AB3608,1)</f>
        <v>538.1</v>
      </c>
      <c r="AD3608" s="48">
        <f>(ROUND(AC3608-AC3606,1)/AC3606)</f>
        <v>-4.9964689265536724E-2</v>
      </c>
      <c r="AE3608" s="113"/>
      <c r="AF3608" s="60"/>
    </row>
    <row r="3609" spans="1:32">
      <c r="A3609" s="99" t="s">
        <v>817</v>
      </c>
      <c r="B3609" s="89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224.2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313.88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538.07999999999993</v>
      </c>
      <c r="AC3609" s="15">
        <f t="shared" si="1145"/>
        <v>538.1</v>
      </c>
      <c r="AD3609" s="48">
        <f>(ROUND(AC3609-AC3606,1)/AC3606)</f>
        <v>-4.9964689265536724E-2</v>
      </c>
      <c r="AE3609" s="113"/>
      <c r="AF3609" s="60"/>
    </row>
    <row r="3610" spans="1:32">
      <c r="A3610" s="99" t="s">
        <v>818</v>
      </c>
      <c r="B3610" s="89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224.2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313.88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538.07999999999993</v>
      </c>
      <c r="AC3610" s="15">
        <f t="shared" si="1145"/>
        <v>538.1</v>
      </c>
      <c r="AD3610" s="48">
        <f>(ROUND(AC3610-AC3606,1)/AC3606)</f>
        <v>-4.9964689265536724E-2</v>
      </c>
      <c r="AE3610" s="113"/>
      <c r="AF3610" s="60"/>
    </row>
    <row r="3611" spans="1:32">
      <c r="A3611" s="99" t="s">
        <v>667</v>
      </c>
      <c r="B3611" s="89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224.2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313.88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538.07999999999993</v>
      </c>
      <c r="AC3611" s="15">
        <f t="shared" si="1145"/>
        <v>538.1</v>
      </c>
      <c r="AD3611" s="48">
        <f>(ROUND(AC3611-AC3606,1)/AC3606)</f>
        <v>-4.9964689265536724E-2</v>
      </c>
      <c r="AE3611" s="113"/>
      <c r="AF3611" s="60"/>
    </row>
    <row r="3612" spans="1:32">
      <c r="A3612" s="99" t="s">
        <v>606</v>
      </c>
      <c r="B3612" s="89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313.2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438.47999999999996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751.68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751.7</v>
      </c>
      <c r="AD3612" s="48">
        <f>(ROUND(AC3612-AC3606,1)/AC3606)</f>
        <v>0.32715395480225989</v>
      </c>
      <c r="AE3612" s="113"/>
      <c r="AF3612" s="60"/>
    </row>
    <row r="3613" spans="1:32">
      <c r="A3613" s="99" t="s">
        <v>845</v>
      </c>
      <c r="B3613" s="89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313.2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438.47999999999996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751.68</v>
      </c>
      <c r="AA3613" s="14">
        <f t="shared" si="1144"/>
        <v>0</v>
      </c>
      <c r="AB3613" s="14">
        <f t="shared" si="1146"/>
        <v>0</v>
      </c>
      <c r="AC3613" s="15">
        <f t="shared" si="1145"/>
        <v>751.7</v>
      </c>
      <c r="AD3613" s="48">
        <f>(ROUND(AC3613-AC3606,1)/AC3606)</f>
        <v>0.32715395480225989</v>
      </c>
      <c r="AE3613" s="113"/>
      <c r="AF3613" s="60"/>
    </row>
    <row r="3614" spans="1:32">
      <c r="A3614" s="99" t="s">
        <v>846</v>
      </c>
      <c r="B3614" s="89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313.2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438.47999999999996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751.68</v>
      </c>
      <c r="AB3614" s="14">
        <f t="shared" si="1146"/>
        <v>0</v>
      </c>
      <c r="AC3614" s="15">
        <f t="shared" si="1145"/>
        <v>751.7</v>
      </c>
      <c r="AD3614" s="48">
        <f>(ROUND(AC3614-AC3606,1)/AC3606)</f>
        <v>0.32715395480225989</v>
      </c>
      <c r="AE3614" s="113"/>
      <c r="AF3614" s="60"/>
    </row>
    <row r="3615" spans="1:32">
      <c r="A3615" s="99" t="s">
        <v>847</v>
      </c>
      <c r="B3615" s="89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313.2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438.47999999999996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751.68</v>
      </c>
      <c r="AC3615" s="15">
        <f t="shared" si="1145"/>
        <v>751.7</v>
      </c>
      <c r="AD3615" s="48">
        <f>(ROUND(AC3615-AC3606,1)/AC3606)</f>
        <v>0.32715395480225989</v>
      </c>
      <c r="AE3615" s="113"/>
      <c r="AF3615" s="60"/>
    </row>
    <row r="3616" spans="1:32">
      <c r="A3616" s="99" t="s">
        <v>848</v>
      </c>
      <c r="B3616" s="89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212.4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557.54999999999995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769.94999999999993</v>
      </c>
      <c r="AC3616" s="15">
        <f t="shared" si="1145"/>
        <v>770</v>
      </c>
      <c r="AD3616" s="48">
        <f>(ROUND(AC3616-AC3606,1)/AC3606)</f>
        <v>0.3594632768361582</v>
      </c>
      <c r="AE3616" s="113"/>
      <c r="AF3616" s="60"/>
    </row>
    <row r="3617" spans="1:32">
      <c r="A3617" s="99" t="s">
        <v>849</v>
      </c>
      <c r="B3617" s="89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275.40000000000003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481.9500000000001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757.35000000000014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757.4</v>
      </c>
      <c r="AD3617" s="48">
        <f>(ROUND(AC3617-AC3606,1)/AC3606)</f>
        <v>0.33721751412429379</v>
      </c>
      <c r="AE3617" s="113"/>
      <c r="AF3617" s="60"/>
    </row>
    <row r="3618" spans="1:32">
      <c r="A3618" s="99"/>
      <c r="B3618" s="89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275.40000000000003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481.9500000000001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757.35000000000014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757.4</v>
      </c>
      <c r="AD3618" s="48">
        <f>(ROUND(AC3618-AC3606,1)/AC3606)</f>
        <v>0.33721751412429379</v>
      </c>
      <c r="AE3618" s="113"/>
      <c r="AF3618" s="60"/>
    </row>
    <row r="3619" spans="1:32">
      <c r="A3619" s="99"/>
      <c r="B3619" s="89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212.4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460.90800000000002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673.30799999999999</v>
      </c>
      <c r="AC3619" s="15">
        <f t="shared" si="1145"/>
        <v>673.3</v>
      </c>
      <c r="AD3619" s="48">
        <f>(ROUND(AC3619-AC3606,1)/AC3606)</f>
        <v>0.1887358757062147</v>
      </c>
      <c r="AE3619" s="111"/>
      <c r="AF3619" s="63"/>
    </row>
    <row r="3620" spans="1:32">
      <c r="A3620" s="99"/>
      <c r="B3620" s="89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212.4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460.90800000000002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673.30799999999999</v>
      </c>
      <c r="AC3620" s="15">
        <f t="shared" si="1145"/>
        <v>673.3</v>
      </c>
      <c r="AD3620" s="48">
        <f>(ROUND(AC3620-AC3606,1)/AC3606)</f>
        <v>0.1887358757062147</v>
      </c>
      <c r="AE3620" s="113"/>
      <c r="AF3620" s="60"/>
    </row>
    <row r="3621" spans="1:32">
      <c r="A3621" s="107"/>
      <c r="B3621" s="156" t="s">
        <v>434</v>
      </c>
      <c r="C3621" s="156"/>
      <c r="D3621" s="156"/>
      <c r="E3621" s="156"/>
      <c r="F3621" s="156"/>
      <c r="G3621" s="156"/>
      <c r="H3621" s="156"/>
      <c r="I3621" s="156"/>
      <c r="J3621" s="156"/>
      <c r="K3621" s="156"/>
      <c r="L3621" s="156"/>
      <c r="M3621" s="156"/>
      <c r="N3621" s="156"/>
      <c r="O3621" s="156"/>
      <c r="P3621" s="156"/>
      <c r="Q3621" s="156"/>
      <c r="R3621" s="156"/>
      <c r="S3621" s="156"/>
      <c r="T3621" s="156"/>
      <c r="U3621" s="156"/>
      <c r="V3621" s="156"/>
      <c r="W3621" s="156"/>
      <c r="X3621" s="156"/>
      <c r="Y3621" s="156"/>
      <c r="Z3621" s="156"/>
      <c r="AA3621" s="156"/>
      <c r="AB3621" s="156"/>
      <c r="AC3621" s="18">
        <v>500</v>
      </c>
      <c r="AD3621" s="18"/>
      <c r="AE3621" s="113"/>
      <c r="AF3621" s="60"/>
    </row>
    <row r="3622" spans="1:32">
      <c r="A3622" s="106" t="s">
        <v>0</v>
      </c>
      <c r="B3622" s="89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216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340.20000000000005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556.20000000000005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556.20000000000005</v>
      </c>
      <c r="AD3622" s="48">
        <v>0</v>
      </c>
      <c r="AE3622" s="113" t="s">
        <v>814</v>
      </c>
      <c r="AF3622" s="60"/>
    </row>
    <row r="3623" spans="1:32">
      <c r="A3623" s="99" t="s">
        <v>815</v>
      </c>
      <c r="B3623" s="89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194.4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474.33600000000001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668.73599999999999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668.7</v>
      </c>
      <c r="AD3623" s="48">
        <f>(ROUND(AC3623-AC3622,1)/AC3622)</f>
        <v>0.20226537216828477</v>
      </c>
      <c r="AE3623" s="113"/>
      <c r="AF3623" s="60"/>
    </row>
    <row r="3624" spans="1:32">
      <c r="A3624" s="99" t="s">
        <v>816</v>
      </c>
      <c r="B3624" s="89">
        <v>14</v>
      </c>
      <c r="C3624" s="21" t="s">
        <v>850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205.2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323.19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528.39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528.4</v>
      </c>
      <c r="AD3624" s="48">
        <f>(ROUND(AC3624-AC3622,1)/AC3622)</f>
        <v>-4.998202085580726E-2</v>
      </c>
      <c r="AE3624" s="113"/>
      <c r="AF3624" s="60"/>
    </row>
    <row r="3625" spans="1:32">
      <c r="A3625" s="99" t="s">
        <v>817</v>
      </c>
      <c r="B3625" s="89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205.2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323.19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528.39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528.4</v>
      </c>
      <c r="AD3625" s="48">
        <f>(ROUND(AC3625-AC3622,1)/AC3622)</f>
        <v>-4.998202085580726E-2</v>
      </c>
      <c r="AE3625" s="113"/>
      <c r="AF3625" s="60"/>
    </row>
    <row r="3626" spans="1:32">
      <c r="A3626" s="99" t="s">
        <v>818</v>
      </c>
      <c r="B3626" s="89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205.2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323.19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528.39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528.4</v>
      </c>
      <c r="AD3626" s="48">
        <f>(ROUND(AC3626-AC3622,1)/AC3622)</f>
        <v>-4.998202085580726E-2</v>
      </c>
      <c r="AE3626" s="113"/>
      <c r="AF3626" s="60"/>
    </row>
    <row r="3627" spans="1:32">
      <c r="A3627" s="99" t="s">
        <v>667</v>
      </c>
      <c r="B3627" s="89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205.2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323.19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528.39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528.4</v>
      </c>
      <c r="AD3627" s="48">
        <f>(ROUND(AC3627-AC3622,1)/AC3622)</f>
        <v>-4.998202085580726E-2</v>
      </c>
      <c r="AE3627" s="113"/>
      <c r="AF3627" s="60"/>
    </row>
    <row r="3628" spans="1:32">
      <c r="A3628" s="99" t="s">
        <v>606</v>
      </c>
      <c r="B3628" s="89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91.8</v>
      </c>
      <c r="O3628" s="14">
        <f>E3628*$E$9</f>
        <v>194.4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144.58499999999998</v>
      </c>
      <c r="T3628" s="14">
        <f>(O3628/100)*(K3628*$K$9)</f>
        <v>323.19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236.38499999999999</v>
      </c>
      <c r="Y3628" s="14">
        <f t="shared" si="1148"/>
        <v>517.59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754</v>
      </c>
      <c r="AD3628" s="48">
        <f>(ROUND(AC3628-AC3622,1)/AC3622)</f>
        <v>0.35562747213232648</v>
      </c>
      <c r="AE3628" s="113"/>
      <c r="AF3628" s="60"/>
    </row>
    <row r="3629" spans="1:32">
      <c r="A3629" s="99" t="s">
        <v>845</v>
      </c>
      <c r="B3629" s="89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91.8</v>
      </c>
      <c r="O3629" s="14">
        <f>E3629*$E$10</f>
        <v>0</v>
      </c>
      <c r="P3629" s="14">
        <f>F3629*$F$10</f>
        <v>194.4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144.58499999999998</v>
      </c>
      <c r="T3629" s="14">
        <f>(O3629/100)*(K3629*$J$10)</f>
        <v>0</v>
      </c>
      <c r="U3629" s="14">
        <f>(P3629/100)*(K3629*$K$10)+(P3629/100)*(L3629*$L$10)</f>
        <v>323.19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236.38499999999999</v>
      </c>
      <c r="Y3629" s="14">
        <f t="shared" si="1148"/>
        <v>0</v>
      </c>
      <c r="Z3629" s="14">
        <f t="shared" si="1149"/>
        <v>517.59</v>
      </c>
      <c r="AA3629" s="14">
        <f t="shared" si="1150"/>
        <v>0</v>
      </c>
      <c r="AB3629" s="14">
        <f t="shared" si="1152"/>
        <v>0</v>
      </c>
      <c r="AC3629" s="15">
        <f t="shared" si="1151"/>
        <v>754</v>
      </c>
      <c r="AD3629" s="48">
        <f>(ROUND(AC3629-AC3622,1)/AC3622)</f>
        <v>0.35562747213232648</v>
      </c>
      <c r="AE3629" s="113"/>
      <c r="AF3629" s="60"/>
    </row>
    <row r="3630" spans="1:32">
      <c r="A3630" s="99" t="s">
        <v>846</v>
      </c>
      <c r="B3630" s="89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91.8</v>
      </c>
      <c r="O3630" s="14">
        <f>E3630*$E$11</f>
        <v>0</v>
      </c>
      <c r="P3630" s="14">
        <f>F3630*$F$11</f>
        <v>0</v>
      </c>
      <c r="Q3630" s="14">
        <f>G3630*$G$11</f>
        <v>194.4</v>
      </c>
      <c r="R3630" s="14">
        <f>H3630*$H$11</f>
        <v>0</v>
      </c>
      <c r="S3630" s="14">
        <f>(N3630/100)*(I3630*$I$11)+(N3630/100)*(J3630*$J$11)</f>
        <v>144.58499999999998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323.19</v>
      </c>
      <c r="W3630" s="14">
        <f>(R3630/100)*(K3630*$K$11)+(R3630/100)*(L3630*$L$11)</f>
        <v>0</v>
      </c>
      <c r="X3630" s="14">
        <f t="shared" si="1147"/>
        <v>236.38499999999999</v>
      </c>
      <c r="Y3630" s="14">
        <f t="shared" si="1148"/>
        <v>0</v>
      </c>
      <c r="Z3630" s="14">
        <f t="shared" si="1149"/>
        <v>0</v>
      </c>
      <c r="AA3630" s="14">
        <f t="shared" si="1150"/>
        <v>517.59</v>
      </c>
      <c r="AB3630" s="14">
        <f t="shared" si="1152"/>
        <v>0</v>
      </c>
      <c r="AC3630" s="15">
        <f t="shared" si="1151"/>
        <v>754</v>
      </c>
      <c r="AD3630" s="48">
        <f>(ROUND(AC3630-AC3622,1)/AC3622)</f>
        <v>0.35562747213232648</v>
      </c>
      <c r="AE3630" s="113"/>
      <c r="AF3630" s="60"/>
    </row>
    <row r="3631" spans="1:32">
      <c r="A3631" s="99" t="s">
        <v>847</v>
      </c>
      <c r="B3631" s="89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91.8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194.4</v>
      </c>
      <c r="S3631" s="14">
        <f>(N3631/100)*(I3631*$I$12)+(N3631/100)*(J3631*$J$12)</f>
        <v>144.58499999999998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323.19</v>
      </c>
      <c r="X3631" s="14">
        <f t="shared" si="1147"/>
        <v>236.38499999999999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517.59</v>
      </c>
      <c r="AC3631" s="15">
        <f t="shared" si="1151"/>
        <v>754</v>
      </c>
      <c r="AD3631" s="48">
        <f>(ROUND(AC3631-AC3622,1)/AC3622)</f>
        <v>0.35562747213232648</v>
      </c>
      <c r="AE3631" s="113"/>
      <c r="AF3631" s="60"/>
    </row>
    <row r="3632" spans="1:32">
      <c r="A3632" s="99" t="s">
        <v>848</v>
      </c>
      <c r="B3632" s="89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194.4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561.33000000000004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755.73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755.7</v>
      </c>
      <c r="AD3632" s="48">
        <f>(ROUND(AC3632-AC3622,1)/AC3622)</f>
        <v>0.35868392664509169</v>
      </c>
      <c r="AE3632" s="113"/>
      <c r="AF3632" s="60"/>
    </row>
    <row r="3633" spans="1:32">
      <c r="A3633" s="99" t="s">
        <v>849</v>
      </c>
      <c r="B3633" s="89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194.4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561.33000000000004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755.73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755.7</v>
      </c>
      <c r="AD3633" s="48">
        <f>(ROUND(AC3633-AC3622,1)/AC3622)</f>
        <v>0.35868392664509169</v>
      </c>
      <c r="AE3633" s="113"/>
      <c r="AF3633" s="60"/>
    </row>
    <row r="3634" spans="1:32">
      <c r="A3634" s="99"/>
      <c r="B3634" s="89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194.4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561.33000000000004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755.73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755.7</v>
      </c>
      <c r="AD3634" s="48">
        <f>(ROUND(AC3634-AC3622,1)/AC3622)</f>
        <v>0.35868392664509169</v>
      </c>
      <c r="AE3634" s="113"/>
      <c r="AF3634" s="60"/>
    </row>
    <row r="3635" spans="1:32">
      <c r="A3635" s="99"/>
      <c r="B3635" s="89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194.4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486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680.4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680.4</v>
      </c>
      <c r="AD3635" s="48">
        <f>(ROUND(AC3635-AC3622,1)/AC3622)</f>
        <v>0.22330097087378639</v>
      </c>
      <c r="AE3635" s="113"/>
      <c r="AF3635" s="60"/>
    </row>
    <row r="3636" spans="1:32">
      <c r="A3636" s="99"/>
      <c r="B3636" s="89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194.4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422.82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617.22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617.20000000000005</v>
      </c>
      <c r="AD3636" s="48">
        <f>(ROUND(AC3636-AC3622,1)/AC3622)</f>
        <v>0.10967277957569219</v>
      </c>
      <c r="AE3636" s="113"/>
      <c r="AF3636" s="60"/>
    </row>
    <row r="3637" spans="1:32">
      <c r="A3637" s="106" t="s">
        <v>0</v>
      </c>
      <c r="B3637" s="86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252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308.70000000000005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560.70000000000005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560.70000000000005</v>
      </c>
      <c r="AD3637" s="58">
        <v>0</v>
      </c>
      <c r="AE3637" s="113" t="s">
        <v>814</v>
      </c>
      <c r="AF3637" s="60"/>
    </row>
    <row r="3638" spans="1:32">
      <c r="A3638" s="99" t="s">
        <v>815</v>
      </c>
      <c r="B3638" s="87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226.8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449.06400000000008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675.86400000000003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675.9</v>
      </c>
      <c r="AD3638" s="48">
        <f>(ROUND(AC3638-AC3637,1)/AC3637)</f>
        <v>0.20545746388443017</v>
      </c>
      <c r="AE3638" s="113"/>
      <c r="AF3638" s="60"/>
    </row>
    <row r="3639" spans="1:32">
      <c r="A3639" s="99" t="s">
        <v>816</v>
      </c>
      <c r="B3639" s="87">
        <v>0</v>
      </c>
      <c r="C3639" s="21" t="s">
        <v>850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239.39999999999998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293.26499999999999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532.66499999999996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532.70000000000005</v>
      </c>
      <c r="AD3639" s="48">
        <f>(ROUND(AC3639-AC3637,1)/AC3637)</f>
        <v>-4.9937578027465665E-2</v>
      </c>
      <c r="AE3639" s="113"/>
      <c r="AF3639" s="60"/>
    </row>
    <row r="3640" spans="1:32">
      <c r="A3640" s="99" t="s">
        <v>817</v>
      </c>
      <c r="B3640" s="87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239.39999999999998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293.26499999999999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532.66499999999996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532.70000000000005</v>
      </c>
      <c r="AD3640" s="48">
        <f>(ROUND(AC3640-AC3637,1)/AC3637)</f>
        <v>-4.9937578027465665E-2</v>
      </c>
      <c r="AE3640" s="113"/>
      <c r="AF3640" s="60"/>
    </row>
    <row r="3641" spans="1:32">
      <c r="A3641" s="99" t="s">
        <v>818</v>
      </c>
      <c r="B3641" s="87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239.39999999999998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293.26499999999999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532.66499999999996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532.70000000000005</v>
      </c>
      <c r="AD3641" s="48">
        <f>(ROUND(AC3641-AC3637,1)/AC3637)</f>
        <v>-4.9937578027465665E-2</v>
      </c>
      <c r="AE3641" s="113"/>
      <c r="AF3641" s="60"/>
    </row>
    <row r="3642" spans="1:32">
      <c r="A3642" s="99" t="s">
        <v>667</v>
      </c>
      <c r="B3642" s="87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239.39999999999998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293.26499999999999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532.66499999999996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532.70000000000005</v>
      </c>
      <c r="AD3642" s="48">
        <f>(ROUND(AC3642-AC3637,1)/AC3637)</f>
        <v>-4.9937578027465665E-2</v>
      </c>
      <c r="AE3642" s="113"/>
      <c r="AF3642" s="60"/>
    </row>
    <row r="3643" spans="1:32">
      <c r="A3643" s="99" t="s">
        <v>606</v>
      </c>
      <c r="B3643" s="87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107.1</v>
      </c>
      <c r="O3643" s="14">
        <f>E3643*$E$9</f>
        <v>226.8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131.19749999999999</v>
      </c>
      <c r="T3643" s="14">
        <f>(O3643/100)*(K3643*$K$9)</f>
        <v>297.67500000000001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238.29749999999999</v>
      </c>
      <c r="Y3643" s="14">
        <f t="shared" si="1148"/>
        <v>524.47500000000002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762.8</v>
      </c>
      <c r="AD3643" s="48">
        <f>(ROUND(AC3643-AC3637,1)/AC3637)</f>
        <v>0.36044230426252893</v>
      </c>
      <c r="AE3643" s="113"/>
      <c r="AF3643" s="60"/>
    </row>
    <row r="3644" spans="1:32">
      <c r="A3644" s="99" t="s">
        <v>845</v>
      </c>
      <c r="B3644" s="87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107.1</v>
      </c>
      <c r="O3644" s="14">
        <f>E3644*$E$10</f>
        <v>0</v>
      </c>
      <c r="P3644" s="14">
        <f>F3644*$F$10</f>
        <v>226.8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131.19749999999999</v>
      </c>
      <c r="T3644" s="14">
        <f>(O3644/100)*(K3644*$J$10)</f>
        <v>0</v>
      </c>
      <c r="U3644" s="14">
        <f>(P3644/100)*(K3644*$K$10)+(P3644/100)*(L3644*$L$10)</f>
        <v>297.67500000000001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238.29749999999999</v>
      </c>
      <c r="Y3644" s="14">
        <f t="shared" si="1148"/>
        <v>0</v>
      </c>
      <c r="Z3644" s="14">
        <f t="shared" si="1149"/>
        <v>524.47500000000002</v>
      </c>
      <c r="AA3644" s="14">
        <f t="shared" si="1150"/>
        <v>0</v>
      </c>
      <c r="AB3644" s="14">
        <f t="shared" si="1154"/>
        <v>0</v>
      </c>
      <c r="AC3644" s="15">
        <f t="shared" si="1153"/>
        <v>762.8</v>
      </c>
      <c r="AD3644" s="48">
        <f>(ROUND(AC3644-AC3637,1)/AC3637)</f>
        <v>0.36044230426252893</v>
      </c>
      <c r="AE3644" s="113"/>
      <c r="AF3644" s="60"/>
    </row>
    <row r="3645" spans="1:32">
      <c r="A3645" s="99" t="s">
        <v>846</v>
      </c>
      <c r="B3645" s="87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107.1</v>
      </c>
      <c r="O3645" s="14">
        <f>E3645*$E$11</f>
        <v>0</v>
      </c>
      <c r="P3645" s="14">
        <f>F3645*$F$11</f>
        <v>0</v>
      </c>
      <c r="Q3645" s="14">
        <f>G3645*$G$11</f>
        <v>226.8</v>
      </c>
      <c r="R3645" s="14">
        <f>H3645*$H$11</f>
        <v>0</v>
      </c>
      <c r="S3645" s="14">
        <f>(N3645/100)*(I3645*$I$11)+(N3645/100)*(J3645*$J$11)</f>
        <v>131.19749999999999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297.67500000000001</v>
      </c>
      <c r="W3645" s="14">
        <f>(R3645/100)*(K3645*$K$11)+(R3645/100)*(L3645*$L$11)</f>
        <v>0</v>
      </c>
      <c r="X3645" s="14">
        <f t="shared" si="1147"/>
        <v>238.29749999999999</v>
      </c>
      <c r="Y3645" s="14">
        <f t="shared" si="1148"/>
        <v>0</v>
      </c>
      <c r="Z3645" s="14">
        <f t="shared" si="1149"/>
        <v>0</v>
      </c>
      <c r="AA3645" s="14">
        <f t="shared" si="1150"/>
        <v>524.47500000000002</v>
      </c>
      <c r="AB3645" s="14">
        <f t="shared" si="1154"/>
        <v>0</v>
      </c>
      <c r="AC3645" s="15">
        <f t="shared" si="1153"/>
        <v>762.8</v>
      </c>
      <c r="AD3645" s="48">
        <f>(ROUND(AC3645-AC3637,1)/AC3637)</f>
        <v>0.36044230426252893</v>
      </c>
      <c r="AE3645" s="113"/>
      <c r="AF3645" s="60"/>
    </row>
    <row r="3646" spans="1:32">
      <c r="A3646" s="99" t="s">
        <v>847</v>
      </c>
      <c r="B3646" s="87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107.1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226.8</v>
      </c>
      <c r="S3646" s="14">
        <f>(N3646/100)*(I3646*$I$12)+(N3646/100)*(J3646*$J$12)</f>
        <v>131.19749999999999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297.67500000000001</v>
      </c>
      <c r="X3646" s="14">
        <f t="shared" si="1147"/>
        <v>238.29749999999999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524.47500000000002</v>
      </c>
      <c r="AC3646" s="15">
        <f t="shared" si="1153"/>
        <v>762.8</v>
      </c>
      <c r="AD3646" s="48">
        <f>(ROUND(AC3646-AC3637,1)/AC3637)</f>
        <v>0.36044230426252893</v>
      </c>
      <c r="AE3646" s="113"/>
      <c r="AF3646" s="60"/>
    </row>
    <row r="3647" spans="1:32">
      <c r="A3647" s="99" t="s">
        <v>848</v>
      </c>
      <c r="B3647" s="87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226.8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535.81500000000005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762.61500000000001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762.6</v>
      </c>
      <c r="AD3647" s="48">
        <f>(ROUND(AC3647-AC3637,1)/AC3637)</f>
        <v>0.36008560727661848</v>
      </c>
      <c r="AE3647" s="113"/>
      <c r="AF3647" s="60"/>
    </row>
    <row r="3648" spans="1:32">
      <c r="A3648" s="99" t="s">
        <v>849</v>
      </c>
      <c r="B3648" s="87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226.8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535.81500000000005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762.61500000000001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762.6</v>
      </c>
      <c r="AD3648" s="48">
        <f>(ROUND(AC3648-AC3637,1)/AC3637)</f>
        <v>0.36008560727661848</v>
      </c>
      <c r="AE3648" s="113"/>
      <c r="AF3648" s="60"/>
    </row>
    <row r="3649" spans="1:32">
      <c r="A3649" s="99"/>
      <c r="B3649" s="87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226.8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535.81500000000005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762.61500000000001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762.6</v>
      </c>
      <c r="AD3649" s="48">
        <f>(ROUND(AC3649-AC3637,1)/AC3637)</f>
        <v>0.36008560727661848</v>
      </c>
      <c r="AE3649" s="113"/>
      <c r="AF3649" s="60"/>
    </row>
    <row r="3650" spans="1:32">
      <c r="A3650" s="99"/>
      <c r="B3650" s="87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226.8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396.90000000000009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623.70000000000005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623.70000000000005</v>
      </c>
      <c r="AD3650" s="48">
        <f>(ROUND(AC3650-AC3637,1)/AC3637)</f>
        <v>0.11235955056179775</v>
      </c>
      <c r="AE3650" s="113"/>
      <c r="AF3650" s="60"/>
    </row>
    <row r="3651" spans="1:32">
      <c r="A3651" s="99"/>
      <c r="B3651" s="87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226.8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470.61000000000007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697.41000000000008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697.4</v>
      </c>
      <c r="AD3651" s="48">
        <f>(ROUND(AC3651-AC3637,1)/AC3637)</f>
        <v>0.24380238986980557</v>
      </c>
      <c r="AE3651" s="113"/>
      <c r="AF3651" s="60"/>
    </row>
    <row r="3652" spans="1:32">
      <c r="A3652" s="106" t="s">
        <v>0</v>
      </c>
      <c r="B3652" s="88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208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364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572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572</v>
      </c>
      <c r="AD3652" s="58">
        <v>0</v>
      </c>
      <c r="AE3652" s="113" t="s">
        <v>814</v>
      </c>
      <c r="AF3652" s="60"/>
    </row>
    <row r="3653" spans="1:32">
      <c r="A3653" s="99" t="s">
        <v>815</v>
      </c>
      <c r="B3653" s="89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187.20000000000002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497.952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685.15200000000004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685.2</v>
      </c>
      <c r="AD3653" s="48">
        <f>(ROUND(AC3653-AC3652,1)/AC3652)</f>
        <v>0.1979020979020979</v>
      </c>
      <c r="AE3653" s="113"/>
      <c r="AF3653" s="60"/>
    </row>
    <row r="3654" spans="1:32">
      <c r="A3654" s="99" t="s">
        <v>816</v>
      </c>
      <c r="B3654" s="89">
        <v>20</v>
      </c>
      <c r="C3654" s="21" t="s">
        <v>850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197.6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345.79999999999995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543.4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543.4</v>
      </c>
      <c r="AD3654" s="48">
        <f>(ROUND(AC3654-AC3652,1)/AC3652)</f>
        <v>-0.05</v>
      </c>
      <c r="AE3654" s="113"/>
      <c r="AF3654" s="60"/>
    </row>
    <row r="3655" spans="1:32">
      <c r="A3655" s="99" t="s">
        <v>817</v>
      </c>
      <c r="B3655" s="89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197.6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345.79999999999995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543.4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543.4</v>
      </c>
      <c r="AD3655" s="48">
        <f>(ROUND(AC3655-AC3652,1)/AC3652)</f>
        <v>-0.05</v>
      </c>
      <c r="AE3655" s="113"/>
      <c r="AF3655" s="60"/>
    </row>
    <row r="3656" spans="1:32">
      <c r="A3656" s="99" t="s">
        <v>818</v>
      </c>
      <c r="B3656" s="89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197.6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345.79999999999995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543.4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543.4</v>
      </c>
      <c r="AD3656" s="48">
        <f>(ROUND(AC3656-AC3652,1)/AC3652)</f>
        <v>-0.05</v>
      </c>
      <c r="AE3656" s="113"/>
      <c r="AF3656" s="60"/>
    </row>
    <row r="3657" spans="1:32">
      <c r="A3657" s="99" t="s">
        <v>667</v>
      </c>
      <c r="B3657" s="89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197.6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345.79999999999995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543.4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543.4</v>
      </c>
      <c r="AD3657" s="48">
        <f>(ROUND(AC3657-AC3652,1)/AC3652)</f>
        <v>-0.05</v>
      </c>
      <c r="AE3657" s="113"/>
      <c r="AF3657" s="60"/>
    </row>
    <row r="3658" spans="1:32">
      <c r="A3658" s="99" t="s">
        <v>606</v>
      </c>
      <c r="B3658" s="89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88.399999999999991</v>
      </c>
      <c r="O3658" s="14">
        <f>E3658*$E$9</f>
        <v>187.20000000000002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154.69999999999999</v>
      </c>
      <c r="T3658" s="14">
        <f>(O3658/100)*(K3658*$K$9)</f>
        <v>343.98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243.09999999999997</v>
      </c>
      <c r="Y3658" s="14">
        <f t="shared" si="1148"/>
        <v>531.18000000000006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774.3</v>
      </c>
      <c r="AD3658" s="48">
        <f>(ROUND(AC3658-AC3652,1)/AC3652)</f>
        <v>0.35367132867132867</v>
      </c>
      <c r="AE3658" s="113"/>
      <c r="AF3658" s="60"/>
    </row>
    <row r="3659" spans="1:32">
      <c r="A3659" s="99" t="s">
        <v>845</v>
      </c>
      <c r="B3659" s="89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88.399999999999991</v>
      </c>
      <c r="O3659" s="14">
        <f>E3659*$E$10</f>
        <v>0</v>
      </c>
      <c r="P3659" s="14">
        <f>F3659*$F$10</f>
        <v>187.20000000000002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154.69999999999999</v>
      </c>
      <c r="T3659" s="14">
        <f>(O3659/100)*(K3659*$J$10)</f>
        <v>0</v>
      </c>
      <c r="U3659" s="14">
        <f>(P3659/100)*(K3659*$K$10)+(P3659/100)*(L3659*$L$10)</f>
        <v>343.98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243.09999999999997</v>
      </c>
      <c r="Y3659" s="14">
        <f t="shared" si="1148"/>
        <v>0</v>
      </c>
      <c r="Z3659" s="14">
        <f t="shared" si="1149"/>
        <v>531.18000000000006</v>
      </c>
      <c r="AA3659" s="14">
        <f t="shared" si="1150"/>
        <v>0</v>
      </c>
      <c r="AB3659" s="14">
        <f t="shared" si="1156"/>
        <v>0</v>
      </c>
      <c r="AC3659" s="15">
        <f t="shared" si="1155"/>
        <v>774.3</v>
      </c>
      <c r="AD3659" s="48">
        <f>(ROUND(AC3659-AC3652,1)/AC3652)</f>
        <v>0.35367132867132867</v>
      </c>
      <c r="AE3659" s="113"/>
      <c r="AF3659" s="60"/>
    </row>
    <row r="3660" spans="1:32">
      <c r="A3660" s="99" t="s">
        <v>846</v>
      </c>
      <c r="B3660" s="89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88.399999999999991</v>
      </c>
      <c r="O3660" s="14">
        <f>E3660*$E$11</f>
        <v>0</v>
      </c>
      <c r="P3660" s="14">
        <f>F3660*$F$11</f>
        <v>0</v>
      </c>
      <c r="Q3660" s="14">
        <f>G3660*$G$11</f>
        <v>187.20000000000002</v>
      </c>
      <c r="R3660" s="14">
        <f>H3660*$H$11</f>
        <v>0</v>
      </c>
      <c r="S3660" s="14">
        <f>(N3660/100)*(I3660*$I$11)+(N3660/100)*(J3660*$J$11)</f>
        <v>154.69999999999999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343.98</v>
      </c>
      <c r="W3660" s="14">
        <f>(R3660/100)*(K3660*$K$11)+(R3660/100)*(L3660*$L$11)</f>
        <v>0</v>
      </c>
      <c r="X3660" s="14">
        <f t="shared" si="1147"/>
        <v>243.09999999999997</v>
      </c>
      <c r="Y3660" s="14">
        <f t="shared" si="1148"/>
        <v>0</v>
      </c>
      <c r="Z3660" s="14">
        <f t="shared" si="1149"/>
        <v>0</v>
      </c>
      <c r="AA3660" s="14">
        <f t="shared" si="1150"/>
        <v>531.18000000000006</v>
      </c>
      <c r="AB3660" s="14">
        <f t="shared" si="1156"/>
        <v>0</v>
      </c>
      <c r="AC3660" s="15">
        <f t="shared" si="1155"/>
        <v>774.3</v>
      </c>
      <c r="AD3660" s="48">
        <f>(ROUND(AC3660-AC3652,1)/AC3652)</f>
        <v>0.35367132867132867</v>
      </c>
      <c r="AE3660" s="113"/>
      <c r="AF3660" s="60"/>
    </row>
    <row r="3661" spans="1:32">
      <c r="A3661" s="99" t="s">
        <v>847</v>
      </c>
      <c r="B3661" s="89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88.399999999999991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187.20000000000002</v>
      </c>
      <c r="S3661" s="14">
        <f>(N3661/100)*(I3661*$I$12)+(N3661/100)*(J3661*$J$12)</f>
        <v>154.69999999999999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343.98</v>
      </c>
      <c r="X3661" s="14">
        <f t="shared" si="1147"/>
        <v>243.09999999999997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531.18000000000006</v>
      </c>
      <c r="AC3661" s="15">
        <f t="shared" si="1155"/>
        <v>774.3</v>
      </c>
      <c r="AD3661" s="48">
        <f>(ROUND(AC3661-AC3652,1)/AC3652)</f>
        <v>0.35367132867132867</v>
      </c>
      <c r="AE3661" s="113"/>
      <c r="AF3661" s="60"/>
    </row>
    <row r="3662" spans="1:32">
      <c r="A3662" s="99" t="s">
        <v>848</v>
      </c>
      <c r="B3662" s="89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187.20000000000002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589.68000000000006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776.88000000000011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776.9</v>
      </c>
      <c r="AD3662" s="48">
        <f>(ROUND(AC3662-AC3652,1)/AC3652)</f>
        <v>0.35821678321678324</v>
      </c>
      <c r="AE3662" s="113"/>
      <c r="AF3662" s="60"/>
    </row>
    <row r="3663" spans="1:32">
      <c r="A3663" s="99" t="s">
        <v>849</v>
      </c>
      <c r="B3663" s="89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187.20000000000002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589.68000000000006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776.88000000000011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776.9</v>
      </c>
      <c r="AD3663" s="48">
        <f>(ROUND(AC3663-AC3652,1)/AC3652)</f>
        <v>0.35821678321678324</v>
      </c>
      <c r="AE3663" s="113"/>
      <c r="AF3663" s="60"/>
    </row>
    <row r="3664" spans="1:32">
      <c r="A3664" s="99"/>
      <c r="B3664" s="89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187.20000000000002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589.68000000000006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776.88000000000011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776.9</v>
      </c>
      <c r="AD3664" s="48">
        <f>(ROUND(AC3664-AC3652,1)/AC3652)</f>
        <v>0.35821678321678324</v>
      </c>
      <c r="AE3664" s="113"/>
      <c r="AF3664" s="60"/>
    </row>
    <row r="3665" spans="1:32">
      <c r="A3665" s="99"/>
      <c r="B3665" s="89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187.20000000000002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510.12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697.32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697.3</v>
      </c>
      <c r="AD3665" s="48">
        <f>(ROUND(AC3665-AC3652,1)/AC3652)</f>
        <v>0.21905594405594406</v>
      </c>
      <c r="AE3665" s="113"/>
      <c r="AF3665" s="60"/>
    </row>
    <row r="3666" spans="1:32">
      <c r="A3666" s="99"/>
      <c r="B3666" s="89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187.20000000000002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449.28000000000003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636.48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636.5</v>
      </c>
      <c r="AD3666" s="48">
        <f>(ROUND(AC3666-AC3652,1)/AC3652)</f>
        <v>0.11276223776223776</v>
      </c>
      <c r="AE3666" s="113"/>
      <c r="AF3666" s="60"/>
    </row>
    <row r="3667" spans="1:32">
      <c r="A3667" s="106" t="s">
        <v>0</v>
      </c>
      <c r="B3667" s="86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228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319.2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547.20000000000005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547.20000000000005</v>
      </c>
      <c r="AD3667" s="58">
        <v>0</v>
      </c>
      <c r="AE3667" s="113" t="s">
        <v>814</v>
      </c>
      <c r="AF3667" s="60"/>
    </row>
    <row r="3668" spans="1:32">
      <c r="A3668" s="99" t="s">
        <v>815</v>
      </c>
      <c r="B3668" s="87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205.20000000000002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484.27199999999999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689.47199999999998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689.5</v>
      </c>
      <c r="AD3668" s="48">
        <f>(ROUND(AC3668-AC3667,1)/AC3667)</f>
        <v>0.26005116959064328</v>
      </c>
      <c r="AE3668" s="113"/>
      <c r="AF3668" s="60"/>
    </row>
    <row r="3669" spans="1:32">
      <c r="A3669" s="99" t="s">
        <v>816</v>
      </c>
      <c r="B3669" s="87">
        <v>10</v>
      </c>
      <c r="C3669" s="21" t="s">
        <v>850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216.6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303.24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519.84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519.79999999999995</v>
      </c>
      <c r="AD3669" s="48">
        <f>(ROUND(AC3669-AC3667,1)/AC3667)</f>
        <v>-5.0073099415204672E-2</v>
      </c>
      <c r="AE3669" s="113"/>
      <c r="AF3669" s="60"/>
    </row>
    <row r="3670" spans="1:32">
      <c r="A3670" s="99" t="s">
        <v>817</v>
      </c>
      <c r="B3670" s="87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216.6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303.24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519.84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519.79999999999995</v>
      </c>
      <c r="AD3670" s="48">
        <f>(ROUND(AC3670-AC3667,1)/AC3667)</f>
        <v>-5.0073099415204672E-2</v>
      </c>
      <c r="AE3670" s="113"/>
      <c r="AF3670" s="60"/>
    </row>
    <row r="3671" spans="1:32">
      <c r="A3671" s="99" t="s">
        <v>818</v>
      </c>
      <c r="B3671" s="87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216.6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303.24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519.84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519.79999999999995</v>
      </c>
      <c r="AD3671" s="48">
        <f>(ROUND(AC3671-AC3667,1)/AC3667)</f>
        <v>-5.0073099415204672E-2</v>
      </c>
      <c r="AE3671" s="113"/>
      <c r="AF3671" s="60"/>
    </row>
    <row r="3672" spans="1:32">
      <c r="A3672" s="99" t="s">
        <v>667</v>
      </c>
      <c r="B3672" s="87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216.6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303.24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519.84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519.79999999999995</v>
      </c>
      <c r="AD3672" s="48">
        <f>(ROUND(AC3672-AC3667,1)/AC3667)</f>
        <v>-5.0073099415204672E-2</v>
      </c>
      <c r="AE3672" s="113"/>
      <c r="AF3672" s="60"/>
    </row>
    <row r="3673" spans="1:32">
      <c r="A3673" s="99" t="s">
        <v>606</v>
      </c>
      <c r="B3673" s="87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96.899999999999991</v>
      </c>
      <c r="O3673" s="14">
        <f>E3673*$E$9</f>
        <v>205.20000000000002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135.65999999999997</v>
      </c>
      <c r="T3673" s="14">
        <f>(O3673/100)*(K3673*$K$9)</f>
        <v>305.23500000000001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232.55999999999995</v>
      </c>
      <c r="Y3673" s="14">
        <f t="shared" si="1148"/>
        <v>510.43500000000006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743</v>
      </c>
      <c r="AD3673" s="48">
        <f>(ROUND(AC3673-AC3667,1)/AC3667)</f>
        <v>0.3578216374269006</v>
      </c>
      <c r="AE3673" s="113"/>
      <c r="AF3673" s="60"/>
    </row>
    <row r="3674" spans="1:32">
      <c r="A3674" s="99" t="s">
        <v>845</v>
      </c>
      <c r="B3674" s="87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96.899999999999991</v>
      </c>
      <c r="O3674" s="14">
        <f>E3674*$E$10</f>
        <v>0</v>
      </c>
      <c r="P3674" s="14">
        <f>F3674*$F$10</f>
        <v>205.20000000000002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135.65999999999997</v>
      </c>
      <c r="T3674" s="14">
        <f>(O3674/100)*(K3674*$J$10)</f>
        <v>0</v>
      </c>
      <c r="U3674" s="14">
        <f>(P3674/100)*(K3674*$K$10)+(P3674/100)*(L3674*$L$10)</f>
        <v>305.23500000000001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232.55999999999995</v>
      </c>
      <c r="Y3674" s="14">
        <f t="shared" si="1148"/>
        <v>0</v>
      </c>
      <c r="Z3674" s="14">
        <f t="shared" si="1149"/>
        <v>510.43500000000006</v>
      </c>
      <c r="AA3674" s="14">
        <f t="shared" si="1150"/>
        <v>0</v>
      </c>
      <c r="AB3674" s="14">
        <f t="shared" si="1157"/>
        <v>0</v>
      </c>
      <c r="AC3674" s="15">
        <f t="shared" si="1158"/>
        <v>743</v>
      </c>
      <c r="AD3674" s="48">
        <f>(ROUND(AC3674-AC3667,1)/AC3667)</f>
        <v>0.3578216374269006</v>
      </c>
      <c r="AE3674" s="113"/>
      <c r="AF3674" s="60"/>
    </row>
    <row r="3675" spans="1:32">
      <c r="A3675" s="99" t="s">
        <v>846</v>
      </c>
      <c r="B3675" s="87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96.899999999999991</v>
      </c>
      <c r="O3675" s="14">
        <f>E3675*$E$11</f>
        <v>0</v>
      </c>
      <c r="P3675" s="14">
        <f>F3675*$F$11</f>
        <v>0</v>
      </c>
      <c r="Q3675" s="14">
        <f>G3675*$G$11</f>
        <v>205.20000000000002</v>
      </c>
      <c r="R3675" s="14">
        <f>H3675*$H$11</f>
        <v>0</v>
      </c>
      <c r="S3675" s="14">
        <f>(N3675/100)*(I3675*$I$11)+(N3675/100)*(J3675*$J$11)</f>
        <v>135.65999999999997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305.23500000000001</v>
      </c>
      <c r="W3675" s="14">
        <f>(R3675/100)*(K3675*$K$11)+(R3675/100)*(L3675*$L$11)</f>
        <v>0</v>
      </c>
      <c r="X3675" s="14">
        <f t="shared" si="1147"/>
        <v>232.55999999999995</v>
      </c>
      <c r="Y3675" s="14">
        <f t="shared" si="1148"/>
        <v>0</v>
      </c>
      <c r="Z3675" s="14">
        <f t="shared" si="1149"/>
        <v>0</v>
      </c>
      <c r="AA3675" s="14">
        <f t="shared" si="1150"/>
        <v>510.43500000000006</v>
      </c>
      <c r="AB3675" s="14">
        <f t="shared" si="1157"/>
        <v>0</v>
      </c>
      <c r="AC3675" s="15">
        <f t="shared" si="1158"/>
        <v>743</v>
      </c>
      <c r="AD3675" s="48">
        <f>(ROUND(AC3675-AC3667,1)/AC3667)</f>
        <v>0.3578216374269006</v>
      </c>
      <c r="AE3675" s="113"/>
      <c r="AF3675" s="60"/>
    </row>
    <row r="3676" spans="1:32">
      <c r="A3676" s="99" t="s">
        <v>847</v>
      </c>
      <c r="B3676" s="87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96.899999999999991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205.20000000000002</v>
      </c>
      <c r="S3676" s="14">
        <f>(N3676/100)*(I3676*$I$12)+(N3676/100)*(J3676*$J$12)</f>
        <v>135.65999999999997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305.23500000000001</v>
      </c>
      <c r="X3676" s="14">
        <f t="shared" si="1147"/>
        <v>232.55999999999995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510.43500000000006</v>
      </c>
      <c r="AC3676" s="15">
        <f t="shared" si="1158"/>
        <v>743</v>
      </c>
      <c r="AD3676" s="48">
        <f>(ROUND(AC3676-AC3667,1)/AC3667)</f>
        <v>0.3578216374269006</v>
      </c>
      <c r="AE3676" s="113"/>
      <c r="AF3676" s="60"/>
    </row>
    <row r="3677" spans="1:32">
      <c r="A3677" s="99" t="s">
        <v>848</v>
      </c>
      <c r="B3677" s="87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205.20000000000002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538.65000000000009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743.85000000000014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743.9</v>
      </c>
      <c r="AD3677" s="48">
        <f>(ROUND(AC3677-AC3667,1)/AC3667)</f>
        <v>0.3594663742690058</v>
      </c>
      <c r="AE3677" s="113"/>
      <c r="AF3677" s="60"/>
    </row>
    <row r="3678" spans="1:32">
      <c r="A3678" s="99" t="s">
        <v>849</v>
      </c>
      <c r="B3678" s="87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205.20000000000002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538.65000000000009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743.85000000000014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743.9</v>
      </c>
      <c r="AD3678" s="48">
        <f>(ROUND(AC3678-AC3667,1)/AC3667)</f>
        <v>0.3594663742690058</v>
      </c>
      <c r="AE3678" s="113"/>
      <c r="AF3678" s="60"/>
    </row>
    <row r="3679" spans="1:32">
      <c r="A3679" s="99"/>
      <c r="B3679" s="87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205.20000000000002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538.65000000000009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743.85000000000014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743.9</v>
      </c>
      <c r="AD3679" s="48">
        <f>(ROUND(AC3679-AC3667,1)/AC3667)</f>
        <v>0.3594663742690058</v>
      </c>
      <c r="AE3679" s="113"/>
      <c r="AF3679" s="60"/>
    </row>
    <row r="3680" spans="1:32">
      <c r="A3680" s="99"/>
      <c r="B3680" s="87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205.20000000000002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436.05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641.25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641.29999999999995</v>
      </c>
      <c r="AD3680" s="48">
        <f>(ROUND(AC3680-AC3667,1)/AC3667)</f>
        <v>0.17196637426900582</v>
      </c>
      <c r="AE3680" s="113"/>
      <c r="AF3680" s="60"/>
    </row>
    <row r="3681" spans="1:32">
      <c r="A3681" s="99"/>
      <c r="B3681" s="87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205.20000000000002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436.05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641.25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641.29999999999995</v>
      </c>
      <c r="AD3681" s="48">
        <f>(ROUND(AC3681-AC3667,1)/AC3667)</f>
        <v>0.17196637426900582</v>
      </c>
      <c r="AE3681" s="113"/>
      <c r="AF3681" s="60"/>
    </row>
    <row r="3682" spans="1:32">
      <c r="A3682" s="106" t="s">
        <v>0</v>
      </c>
      <c r="B3682" s="90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196</v>
      </c>
      <c r="O3682" s="52">
        <f>E3682*$E$3</f>
        <v>0</v>
      </c>
      <c r="P3682" s="52">
        <f>F3682*$F$3</f>
        <v>100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274.39999999999998</v>
      </c>
      <c r="T3682" s="52">
        <f>(O3682/100)*(K3682*$K$3)</f>
        <v>0</v>
      </c>
      <c r="U3682" s="52">
        <f>(P3682/100)*(K3682*$K$3)+(P3682/100)*(L3682*$L$3)</f>
        <v>35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470.4</v>
      </c>
      <c r="Y3682" s="52">
        <f t="shared" ref="Y3682:Y3696" si="1160">O3682+T3682</f>
        <v>0</v>
      </c>
      <c r="Z3682" s="52">
        <f t="shared" ref="Z3682:Z3696" si="1161">P3682+U3682</f>
        <v>135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605.4</v>
      </c>
      <c r="AD3682" s="58"/>
      <c r="AE3682" s="113" t="s">
        <v>814</v>
      </c>
      <c r="AF3682" s="60"/>
    </row>
    <row r="3683" spans="1:32">
      <c r="A3683" s="99" t="s">
        <v>815</v>
      </c>
      <c r="B3683" s="91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176.4</v>
      </c>
      <c r="O3683" s="14">
        <f>E3683*$E$4</f>
        <v>0</v>
      </c>
      <c r="P3683" s="14">
        <f>F3683*$F$4</f>
        <v>90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437.47199999999998</v>
      </c>
      <c r="T3683" s="14">
        <f>(O3683/100)*(K3683*$K$4)</f>
        <v>0</v>
      </c>
      <c r="U3683" s="14">
        <f>(P3683/100)*(K3683*$K$4)+(P3683/100)*(L3683*$L$4)</f>
        <v>31.5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613.87199999999996</v>
      </c>
      <c r="Y3683" s="14">
        <f t="shared" si="1160"/>
        <v>0</v>
      </c>
      <c r="Z3683" s="14">
        <f t="shared" si="1161"/>
        <v>121.5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735.4</v>
      </c>
      <c r="AD3683" s="48">
        <f>(ROUND(AC3683-AC3682,1)/AC3682)</f>
        <v>0.21473406012553684</v>
      </c>
      <c r="AE3683" s="113"/>
      <c r="AF3683" s="60"/>
    </row>
    <row r="3684" spans="1:32">
      <c r="A3684" s="99" t="s">
        <v>816</v>
      </c>
      <c r="B3684" s="91">
        <v>14</v>
      </c>
      <c r="C3684" s="21" t="s">
        <v>850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186.2</v>
      </c>
      <c r="O3684" s="14">
        <f>E3684*$E$5</f>
        <v>0</v>
      </c>
      <c r="P3684" s="14">
        <f>F3684*$F$5</f>
        <v>95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260.67999999999995</v>
      </c>
      <c r="T3684" s="14">
        <f>(O3684/100)*(K3684*$K$5)</f>
        <v>0</v>
      </c>
      <c r="U3684" s="14">
        <f>(P3684/100)*(K3684*$K$5)+(P3684/100)*(L3684*$L$5)</f>
        <v>33.25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446.87999999999994</v>
      </c>
      <c r="Y3684" s="14">
        <f t="shared" si="1160"/>
        <v>0</v>
      </c>
      <c r="Z3684" s="14">
        <f t="shared" si="1161"/>
        <v>128.25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575.1</v>
      </c>
      <c r="AD3684" s="48">
        <f>(ROUND(AC3684-AC3682,1)/AC3682)</f>
        <v>-5.0049554013875126E-2</v>
      </c>
      <c r="AE3684" s="113"/>
      <c r="AF3684" s="60"/>
    </row>
    <row r="3685" spans="1:32">
      <c r="A3685" s="99" t="s">
        <v>817</v>
      </c>
      <c r="B3685" s="91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186.2</v>
      </c>
      <c r="O3685" s="14">
        <f>E3685*$E$6</f>
        <v>0</v>
      </c>
      <c r="P3685" s="14">
        <f>F3685*$F$6</f>
        <v>95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260.67999999999995</v>
      </c>
      <c r="T3685" s="14">
        <f>(O3685/100)*(K3685*$K$6)</f>
        <v>0</v>
      </c>
      <c r="U3685" s="14">
        <f>(P3685/100)*(K3685*$K$6)+(P3685/100)*(L3685*$L$6)</f>
        <v>33.25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446.87999999999994</v>
      </c>
      <c r="Y3685" s="14">
        <f t="shared" si="1160"/>
        <v>0</v>
      </c>
      <c r="Z3685" s="14">
        <f t="shared" si="1161"/>
        <v>128.25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575.1</v>
      </c>
      <c r="AD3685" s="48">
        <f>(ROUND(AC3685-AC3682,1)/AC3682)</f>
        <v>-5.0049554013875126E-2</v>
      </c>
      <c r="AE3685" s="113"/>
      <c r="AF3685" s="60"/>
    </row>
    <row r="3686" spans="1:32">
      <c r="A3686" s="99" t="s">
        <v>818</v>
      </c>
      <c r="B3686" s="91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186.2</v>
      </c>
      <c r="O3686" s="14">
        <f>E3686*$E$7</f>
        <v>0</v>
      </c>
      <c r="P3686" s="14">
        <f>F3686*$F$7</f>
        <v>95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260.67999999999995</v>
      </c>
      <c r="T3686" s="14">
        <f>(O3686/100)*(K3686*$K$7)</f>
        <v>0</v>
      </c>
      <c r="U3686" s="14">
        <f>(P3686/100)*(K3686*$K$7)+(P3686/100)*(L3686*$L$7)</f>
        <v>33.25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446.87999999999994</v>
      </c>
      <c r="Y3686" s="14">
        <f t="shared" si="1160"/>
        <v>0</v>
      </c>
      <c r="Z3686" s="14">
        <f t="shared" si="1161"/>
        <v>128.25</v>
      </c>
      <c r="AA3686" s="14">
        <f t="shared" si="1162"/>
        <v>0</v>
      </c>
      <c r="AB3686" s="14">
        <f t="shared" si="1164"/>
        <v>0</v>
      </c>
      <c r="AC3686" s="15">
        <f t="shared" si="1163"/>
        <v>575.1</v>
      </c>
      <c r="AD3686" s="48">
        <f>(ROUND(AC3686-AC3682,1)/AC3682)</f>
        <v>-5.0049554013875126E-2</v>
      </c>
      <c r="AE3686" s="113"/>
      <c r="AF3686" s="60"/>
    </row>
    <row r="3687" spans="1:32">
      <c r="A3687" s="99" t="s">
        <v>667</v>
      </c>
      <c r="B3687" s="91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186.2</v>
      </c>
      <c r="O3687" s="14">
        <f>E3687*$E$8</f>
        <v>0</v>
      </c>
      <c r="P3687" s="14">
        <f>F3687*$F$8</f>
        <v>95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260.67999999999995</v>
      </c>
      <c r="T3687" s="14">
        <f>(O3687/100)*(K3687*$K$8)</f>
        <v>0</v>
      </c>
      <c r="U3687" s="14">
        <f>(P3687/100)*(K3687*$K$8)+(P3687/100)*(L3687*$L$8)</f>
        <v>33.25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446.87999999999994</v>
      </c>
      <c r="Y3687" s="14">
        <f t="shared" si="1160"/>
        <v>0</v>
      </c>
      <c r="Z3687" s="14">
        <f t="shared" si="1161"/>
        <v>128.25</v>
      </c>
      <c r="AA3687" s="14">
        <f t="shared" si="1162"/>
        <v>0</v>
      </c>
      <c r="AB3687" s="14">
        <f t="shared" si="1164"/>
        <v>0</v>
      </c>
      <c r="AC3687" s="15">
        <f t="shared" si="1163"/>
        <v>575.1</v>
      </c>
      <c r="AD3687" s="48">
        <f>(ROUND(AC3687-AC3682,1)/AC3682)</f>
        <v>-5.0049554013875126E-2</v>
      </c>
      <c r="AE3687" s="113"/>
      <c r="AF3687" s="60"/>
    </row>
    <row r="3688" spans="1:32">
      <c r="A3688" s="99" t="s">
        <v>606</v>
      </c>
      <c r="B3688" s="91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83.3</v>
      </c>
      <c r="O3688" s="14">
        <f>E3688*$E$9</f>
        <v>266.40000000000003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116.62</v>
      </c>
      <c r="T3688" s="14">
        <f>(O3688/100)*(K3688*$K$9)</f>
        <v>354.31200000000001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199.92000000000002</v>
      </c>
      <c r="Y3688" s="14">
        <f t="shared" si="1160"/>
        <v>620.71199999999999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820.6</v>
      </c>
      <c r="AD3688" s="48">
        <f>(ROUND(AC3688-AC3682,1)/AC3682)</f>
        <v>0.35546745953088865</v>
      </c>
      <c r="AE3688" s="113"/>
      <c r="AF3688" s="60"/>
    </row>
    <row r="3689" spans="1:32">
      <c r="A3689" s="99" t="s">
        <v>845</v>
      </c>
      <c r="B3689" s="91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83.3</v>
      </c>
      <c r="O3689" s="14">
        <f>E3689*$E$10</f>
        <v>0</v>
      </c>
      <c r="P3689" s="14">
        <f>F3689*$F$10</f>
        <v>266.40000000000003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116.62</v>
      </c>
      <c r="T3689" s="14">
        <f>(O3689/100)*(K3689*$J$10)</f>
        <v>0</v>
      </c>
      <c r="U3689" s="14">
        <f>(P3689/100)*(K3689*$K$10)+(P3689/100)*(L3689*$L$10)</f>
        <v>354.31200000000001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199.92000000000002</v>
      </c>
      <c r="Y3689" s="14">
        <f t="shared" si="1160"/>
        <v>0</v>
      </c>
      <c r="Z3689" s="14">
        <f t="shared" si="1161"/>
        <v>620.71199999999999</v>
      </c>
      <c r="AA3689" s="14">
        <f t="shared" si="1162"/>
        <v>0</v>
      </c>
      <c r="AB3689" s="14">
        <f t="shared" si="1164"/>
        <v>0</v>
      </c>
      <c r="AC3689" s="15">
        <f t="shared" si="1163"/>
        <v>820.6</v>
      </c>
      <c r="AD3689" s="48">
        <f>(ROUND(AC3689-AC3682,1)/AC3682)</f>
        <v>0.35546745953088865</v>
      </c>
      <c r="AE3689" s="113"/>
      <c r="AF3689" s="60"/>
    </row>
    <row r="3690" spans="1:32">
      <c r="A3690" s="99" t="s">
        <v>846</v>
      </c>
      <c r="B3690" s="91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83.3</v>
      </c>
      <c r="O3690" s="14">
        <f>E3690*$E$11</f>
        <v>0</v>
      </c>
      <c r="P3690" s="14">
        <f>F3690*$F$11</f>
        <v>0</v>
      </c>
      <c r="Q3690" s="14">
        <f>G3690*$G$11</f>
        <v>266.40000000000003</v>
      </c>
      <c r="R3690" s="14">
        <f>H3690*$H$11</f>
        <v>0</v>
      </c>
      <c r="S3690" s="14">
        <f>(N3690/100)*(I3690*$I$11)+(N3690/100)*(J3690*$J$11)</f>
        <v>116.62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354.31200000000001</v>
      </c>
      <c r="W3690" s="14">
        <f>(R3690/100)*(K3690*$K$11)+(R3690/100)*(L3690*$L$11)</f>
        <v>0</v>
      </c>
      <c r="X3690" s="14">
        <f t="shared" si="1159"/>
        <v>199.92000000000002</v>
      </c>
      <c r="Y3690" s="14">
        <f t="shared" si="1160"/>
        <v>0</v>
      </c>
      <c r="Z3690" s="14">
        <f t="shared" si="1161"/>
        <v>0</v>
      </c>
      <c r="AA3690" s="14">
        <f t="shared" si="1162"/>
        <v>620.71199999999999</v>
      </c>
      <c r="AB3690" s="14">
        <f t="shared" si="1164"/>
        <v>0</v>
      </c>
      <c r="AC3690" s="15">
        <f t="shared" si="1163"/>
        <v>820.6</v>
      </c>
      <c r="AD3690" s="48">
        <f>(ROUND(AC3690-AC3682,1)/AC3682)</f>
        <v>0.35546745953088865</v>
      </c>
      <c r="AE3690" s="113"/>
      <c r="AF3690" s="60"/>
    </row>
    <row r="3691" spans="1:32">
      <c r="A3691" s="99" t="s">
        <v>847</v>
      </c>
      <c r="B3691" s="91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83.3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266.40000000000003</v>
      </c>
      <c r="S3691" s="14">
        <f>(N3691/100)*(I3691*$I$12)+(N3691/100)*(J3691*$J$12)</f>
        <v>116.62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354.31200000000001</v>
      </c>
      <c r="X3691" s="14">
        <f t="shared" si="1159"/>
        <v>199.92000000000002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620.71199999999999</v>
      </c>
      <c r="AC3691" s="15">
        <f t="shared" si="1163"/>
        <v>820.6</v>
      </c>
      <c r="AD3691" s="48">
        <f>(ROUND(AC3691-AC3682,1)/AC3682)</f>
        <v>0.35546745953088865</v>
      </c>
      <c r="AE3691" s="113"/>
      <c r="AF3691" s="60"/>
    </row>
    <row r="3692" spans="1:32">
      <c r="A3692" s="99" t="s">
        <v>848</v>
      </c>
      <c r="B3692" s="91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176.4</v>
      </c>
      <c r="O3692" s="14">
        <f>E3692*$E$13</f>
        <v>0</v>
      </c>
      <c r="P3692" s="14">
        <f>F3692*$F$13</f>
        <v>90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432.17999999999995</v>
      </c>
      <c r="T3692" s="14">
        <f>(O3692/100)*(K3692*$K$13)+(O3692/100)*(M3692*$M$13)</f>
        <v>0</v>
      </c>
      <c r="U3692" s="14">
        <f>(P3692/100)*(K3692*$K$13)+(P3692/100)*(L3692*$L$13)+(P3692/100)*(M3692*$M$13)</f>
        <v>126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608.57999999999993</v>
      </c>
      <c r="Y3692" s="14">
        <f t="shared" si="1160"/>
        <v>0</v>
      </c>
      <c r="Z3692" s="14">
        <f t="shared" si="1161"/>
        <v>216</v>
      </c>
      <c r="AA3692" s="14">
        <f t="shared" si="1162"/>
        <v>0</v>
      </c>
      <c r="AB3692" s="14">
        <f t="shared" si="1164"/>
        <v>0</v>
      </c>
      <c r="AC3692" s="15">
        <f t="shared" si="1163"/>
        <v>824.6</v>
      </c>
      <c r="AD3692" s="48">
        <f>(ROUND(AC3692-AC3682,1)/AC3682)</f>
        <v>0.36207466138090516</v>
      </c>
      <c r="AE3692" s="113"/>
      <c r="AF3692" s="60"/>
    </row>
    <row r="3693" spans="1:32">
      <c r="A3693" s="99" t="s">
        <v>849</v>
      </c>
      <c r="B3693" s="91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234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601.96500000000003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835.96500000000003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836</v>
      </c>
      <c r="AD3693" s="48">
        <f>(ROUND(AC3693-AC3682,1)/AC3682)</f>
        <v>0.38090518665345224</v>
      </c>
      <c r="AE3693" s="113"/>
      <c r="AF3693" s="60"/>
    </row>
    <row r="3694" spans="1:32">
      <c r="A3694" s="99"/>
      <c r="B3694" s="91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234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601.96500000000003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835.96500000000003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836</v>
      </c>
      <c r="AD3694" s="48">
        <f>(ROUND(AC3694-AC3682,1)/AC3682)</f>
        <v>0.38090518665345224</v>
      </c>
      <c r="AE3694" s="113"/>
      <c r="AF3694" s="60"/>
    </row>
    <row r="3695" spans="1:32">
      <c r="A3695" s="99"/>
      <c r="B3695" s="91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176.4</v>
      </c>
      <c r="O3695" s="14">
        <f>E3695*$E$16</f>
        <v>0</v>
      </c>
      <c r="P3695" s="14">
        <f>F3695*$F$16</f>
        <v>90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388.08</v>
      </c>
      <c r="T3695" s="14">
        <f>(O3695/100)*(K3695*$K$16)</f>
        <v>0</v>
      </c>
      <c r="U3695" s="14">
        <f>(P3695/100)*(K3695*$K$16)+(P3695/100)*(L3695*$L$16)</f>
        <v>31.5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564.48</v>
      </c>
      <c r="Y3695" s="14">
        <f t="shared" si="1160"/>
        <v>0</v>
      </c>
      <c r="Z3695" s="14">
        <f t="shared" si="1161"/>
        <v>121.5</v>
      </c>
      <c r="AA3695" s="14">
        <f t="shared" si="1162"/>
        <v>0</v>
      </c>
      <c r="AB3695" s="14">
        <f t="shared" si="1164"/>
        <v>0</v>
      </c>
      <c r="AC3695" s="15">
        <f t="shared" si="1163"/>
        <v>686</v>
      </c>
      <c r="AD3695" s="48">
        <f>(ROUND(AC3695-AC3682,1)/AC3682)</f>
        <v>0.13313511727783284</v>
      </c>
      <c r="AE3695" s="113"/>
      <c r="AF3695" s="60"/>
    </row>
    <row r="3696" spans="1:32">
      <c r="A3696" s="99"/>
      <c r="B3696" s="91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176.4</v>
      </c>
      <c r="O3696" s="14">
        <f>E3696*$E$17</f>
        <v>0</v>
      </c>
      <c r="P3696" s="14">
        <f>F3696*$F$17</f>
        <v>90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454.23</v>
      </c>
      <c r="T3696" s="14">
        <f>(O3696/100)*(K3696*$K$17)</f>
        <v>0</v>
      </c>
      <c r="U3696" s="14">
        <f>(P3696/100)*(K3696*$K$17)+(P3696/100)*(L3696*$L$17)</f>
        <v>31.5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630.63</v>
      </c>
      <c r="Y3696" s="14">
        <f t="shared" si="1160"/>
        <v>0</v>
      </c>
      <c r="Z3696" s="14">
        <f t="shared" si="1161"/>
        <v>121.5</v>
      </c>
      <c r="AA3696" s="14">
        <f t="shared" si="1162"/>
        <v>0</v>
      </c>
      <c r="AB3696" s="14">
        <f t="shared" si="1164"/>
        <v>0</v>
      </c>
      <c r="AC3696" s="15">
        <f t="shared" si="1163"/>
        <v>752.1</v>
      </c>
      <c r="AD3696" s="48">
        <f>(ROUND(AC3696-AC3682,1)/AC3682)</f>
        <v>0.24231912784935578</v>
      </c>
      <c r="AE3696" s="113"/>
      <c r="AF3696" s="60"/>
    </row>
    <row r="3697" spans="1:32">
      <c r="A3697" s="106" t="s">
        <v>0</v>
      </c>
      <c r="B3697" s="92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220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385.00000000000006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605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605</v>
      </c>
      <c r="AD3697" s="58"/>
      <c r="AE3697" s="113" t="s">
        <v>814</v>
      </c>
      <c r="AF3697" s="60"/>
    </row>
    <row r="3698" spans="1:32">
      <c r="A3698" s="99" t="s">
        <v>815</v>
      </c>
      <c r="B3698" s="93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198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562.32000000000005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760.32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760.3</v>
      </c>
      <c r="AD3698" s="48">
        <f>(ROUND(AC3698-AC3697,1)/AC3697)</f>
        <v>0.25669421487603306</v>
      </c>
      <c r="AE3698" s="113"/>
      <c r="AF3698" s="60"/>
    </row>
    <row r="3699" spans="1:32">
      <c r="A3699" s="99" t="s">
        <v>816</v>
      </c>
      <c r="B3699" s="93">
        <v>20</v>
      </c>
      <c r="C3699" s="21" t="s">
        <v>850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209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365.75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574.75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574.79999999999995</v>
      </c>
      <c r="AD3699" s="48">
        <f>(ROUND(AC3699-AC3697,1)/AC3697)</f>
        <v>-4.9917355371900826E-2</v>
      </c>
      <c r="AE3699" s="113"/>
      <c r="AF3699" s="60"/>
    </row>
    <row r="3700" spans="1:32">
      <c r="A3700" s="99" t="s">
        <v>817</v>
      </c>
      <c r="B3700" s="93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209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365.75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574.75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574.79999999999995</v>
      </c>
      <c r="AD3700" s="48">
        <f>(ROUND(AC3700-AC3697,1)/AC3697)</f>
        <v>-4.9917355371900826E-2</v>
      </c>
      <c r="AE3700" s="113"/>
      <c r="AF3700" s="60"/>
    </row>
    <row r="3701" spans="1:32">
      <c r="A3701" s="99" t="s">
        <v>818</v>
      </c>
      <c r="B3701" s="93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209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365.75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574.75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574.79999999999995</v>
      </c>
      <c r="AD3701" s="48">
        <f>(ROUND(AC3701-AC3697,1)/AC3697)</f>
        <v>-4.9917355371900826E-2</v>
      </c>
      <c r="AE3701" s="113"/>
      <c r="AF3701" s="60"/>
    </row>
    <row r="3702" spans="1:32">
      <c r="A3702" s="99" t="s">
        <v>667</v>
      </c>
      <c r="B3702" s="93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209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365.75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574.75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574.79999999999995</v>
      </c>
      <c r="AD3702" s="48">
        <f>(ROUND(AC3702-AC3697,1)/AC3697)</f>
        <v>-4.9917355371900826E-2</v>
      </c>
      <c r="AE3702" s="113"/>
      <c r="AF3702" s="60"/>
    </row>
    <row r="3703" spans="1:32">
      <c r="A3703" s="99" t="s">
        <v>606</v>
      </c>
      <c r="B3703" s="93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93.5</v>
      </c>
      <c r="O3703" s="14">
        <f>E3703*$E$9</f>
        <v>198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163.625</v>
      </c>
      <c r="T3703" s="14">
        <f>(O3703/100)*(K3703*$K$9)</f>
        <v>363.82499999999999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257.125</v>
      </c>
      <c r="Y3703" s="14">
        <f t="shared" si="1166"/>
        <v>561.82500000000005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819</v>
      </c>
      <c r="AD3703" s="48">
        <f>(ROUND(AC3703-AC3697,1)/AC3697)</f>
        <v>0.35371900826446279</v>
      </c>
      <c r="AE3703" s="113"/>
      <c r="AF3703" s="60"/>
    </row>
    <row r="3704" spans="1:32">
      <c r="A3704" s="99" t="s">
        <v>845</v>
      </c>
      <c r="B3704" s="93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93.5</v>
      </c>
      <c r="O3704" s="14">
        <f>E3704*$E$10</f>
        <v>0</v>
      </c>
      <c r="P3704" s="14">
        <f>F3704*$F$10</f>
        <v>198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163.625</v>
      </c>
      <c r="T3704" s="14">
        <f>(O3704/100)*(K3704*$J$10)</f>
        <v>0</v>
      </c>
      <c r="U3704" s="14">
        <f>(P3704/100)*(K3704*$K$10)+(P3704/100)*(L3704*$L$10)</f>
        <v>363.82499999999999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257.125</v>
      </c>
      <c r="Y3704" s="14">
        <f t="shared" si="1166"/>
        <v>0</v>
      </c>
      <c r="Z3704" s="14">
        <f t="shared" si="1167"/>
        <v>561.82500000000005</v>
      </c>
      <c r="AA3704" s="14">
        <f t="shared" si="1168"/>
        <v>0</v>
      </c>
      <c r="AB3704" s="14">
        <f t="shared" si="1170"/>
        <v>0</v>
      </c>
      <c r="AC3704" s="15">
        <f t="shared" si="1169"/>
        <v>819</v>
      </c>
      <c r="AD3704" s="48">
        <f>(ROUND(AC3704-AC3697,1)/AC3697)</f>
        <v>0.35371900826446279</v>
      </c>
      <c r="AE3704" s="113"/>
      <c r="AF3704" s="60"/>
    </row>
    <row r="3705" spans="1:32">
      <c r="A3705" s="99" t="s">
        <v>846</v>
      </c>
      <c r="B3705" s="93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93.5</v>
      </c>
      <c r="O3705" s="14">
        <f>E3705*$E$11</f>
        <v>0</v>
      </c>
      <c r="P3705" s="14">
        <f>F3705*$F$11</f>
        <v>0</v>
      </c>
      <c r="Q3705" s="14">
        <f>G3705*$G$11</f>
        <v>198</v>
      </c>
      <c r="R3705" s="14">
        <f>H3705*$H$11</f>
        <v>0</v>
      </c>
      <c r="S3705" s="14">
        <f>(N3705/100)*(I3705*$I$11)+(N3705/100)*(J3705*$J$11)</f>
        <v>163.625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363.82499999999999</v>
      </c>
      <c r="W3705" s="14">
        <f>(R3705/100)*(K3705*$K$11)+(R3705/100)*(L3705*$L$11)</f>
        <v>0</v>
      </c>
      <c r="X3705" s="14">
        <f t="shared" si="1165"/>
        <v>257.125</v>
      </c>
      <c r="Y3705" s="14">
        <f t="shared" si="1166"/>
        <v>0</v>
      </c>
      <c r="Z3705" s="14">
        <f t="shared" si="1167"/>
        <v>0</v>
      </c>
      <c r="AA3705" s="14">
        <f t="shared" si="1168"/>
        <v>561.82500000000005</v>
      </c>
      <c r="AB3705" s="14">
        <f t="shared" si="1170"/>
        <v>0</v>
      </c>
      <c r="AC3705" s="15">
        <f t="shared" si="1169"/>
        <v>819</v>
      </c>
      <c r="AD3705" s="48">
        <f>(ROUND(AC3705-AC3697,1)/AC3697)</f>
        <v>0.35371900826446279</v>
      </c>
      <c r="AE3705" s="113"/>
      <c r="AF3705" s="60"/>
    </row>
    <row r="3706" spans="1:32">
      <c r="A3706" s="99" t="s">
        <v>847</v>
      </c>
      <c r="B3706" s="93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93.5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198</v>
      </c>
      <c r="S3706" s="14">
        <f>(N3706/100)*(I3706*$I$12)+(N3706/100)*(J3706*$J$12)</f>
        <v>163.625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363.82499999999999</v>
      </c>
      <c r="X3706" s="14">
        <f t="shared" si="1165"/>
        <v>257.125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561.82500000000005</v>
      </c>
      <c r="AC3706" s="15">
        <f t="shared" si="1169"/>
        <v>819</v>
      </c>
      <c r="AD3706" s="48">
        <f>(ROUND(AC3706-AC3697,1)/AC3697)</f>
        <v>0.35371900826446279</v>
      </c>
      <c r="AE3706" s="113"/>
      <c r="AF3706" s="60"/>
    </row>
    <row r="3707" spans="1:32">
      <c r="A3707" s="99" t="s">
        <v>848</v>
      </c>
      <c r="B3707" s="93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198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623.70000000000005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821.7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821.7</v>
      </c>
      <c r="AD3707" s="48">
        <f>(ROUND(AC3707-AC3697,1)/AC3697)</f>
        <v>0.35818181818181816</v>
      </c>
      <c r="AE3707" s="113"/>
      <c r="AF3707" s="60"/>
    </row>
    <row r="3708" spans="1:32">
      <c r="A3708" s="99" t="s">
        <v>849</v>
      </c>
      <c r="B3708" s="93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198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623.70000000000005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821.7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821.7</v>
      </c>
      <c r="AD3708" s="48">
        <f>(ROUND(AC3708-AC3697,1)/AC3697)</f>
        <v>0.35818181818181816</v>
      </c>
      <c r="AE3708" s="113"/>
      <c r="AF3708" s="60"/>
    </row>
    <row r="3709" spans="1:32">
      <c r="A3709" s="99"/>
      <c r="B3709" s="93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198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623.70000000000005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821.7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821.7</v>
      </c>
      <c r="AD3709" s="48">
        <f>(ROUND(AC3709-AC3697,1)/AC3697)</f>
        <v>0.35818181818181816</v>
      </c>
      <c r="AE3709" s="113"/>
      <c r="AF3709" s="60"/>
    </row>
    <row r="3710" spans="1:32">
      <c r="A3710" s="99"/>
      <c r="B3710" s="93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198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504.9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702.9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702.9</v>
      </c>
      <c r="AD3710" s="48">
        <f>(ROUND(AC3710-AC3697,1)/AC3697)</f>
        <v>0.16181818181818183</v>
      </c>
      <c r="AE3710" s="113"/>
      <c r="AF3710" s="60"/>
    </row>
    <row r="3711" spans="1:32">
      <c r="A3711" s="99"/>
      <c r="B3711" s="93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198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504.9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702.9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702.9</v>
      </c>
      <c r="AD3711" s="48">
        <f>(ROUND(AC3711-AC3697,1)/AC3697)</f>
        <v>0.16181818181818183</v>
      </c>
      <c r="AE3711" s="113"/>
      <c r="AF3711" s="60"/>
    </row>
    <row r="3712" spans="1:32">
      <c r="A3712" s="106" t="s">
        <v>0</v>
      </c>
      <c r="B3712" s="90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280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343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623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623</v>
      </c>
      <c r="AD3712" s="58"/>
      <c r="AE3712" s="113" t="s">
        <v>814</v>
      </c>
      <c r="AF3712" s="60"/>
    </row>
    <row r="3713" spans="1:32">
      <c r="A3713" s="99" t="s">
        <v>815</v>
      </c>
      <c r="B3713" s="91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252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485.1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737.1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737.1</v>
      </c>
      <c r="AD3713" s="48">
        <f>(ROUND(AC3713-AC3712,1)/AC3712)</f>
        <v>0.18314606741573033</v>
      </c>
      <c r="AE3713" s="113"/>
      <c r="AF3713" s="60"/>
    </row>
    <row r="3714" spans="1:32">
      <c r="A3714" s="99" t="s">
        <v>816</v>
      </c>
      <c r="B3714" s="91">
        <v>10</v>
      </c>
      <c r="C3714" s="21" t="s">
        <v>850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266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325.85000000000002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591.85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591.9</v>
      </c>
      <c r="AD3714" s="48">
        <f>(ROUND(AC3714-AC3712,1)/AC3712)</f>
        <v>-4.9919743178170148E-2</v>
      </c>
      <c r="AE3714" s="113"/>
      <c r="AF3714" s="60"/>
    </row>
    <row r="3715" spans="1:32">
      <c r="A3715" s="99" t="s">
        <v>817</v>
      </c>
      <c r="B3715" s="91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266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325.85000000000002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591.85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591.9</v>
      </c>
      <c r="AD3715" s="48">
        <f>(ROUND(AC3715-AC3712,1)/AC3712)</f>
        <v>-4.9919743178170148E-2</v>
      </c>
      <c r="AE3715" s="113"/>
      <c r="AF3715" s="60"/>
    </row>
    <row r="3716" spans="1:32">
      <c r="A3716" s="99" t="s">
        <v>818</v>
      </c>
      <c r="B3716" s="91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266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325.85000000000002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591.85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591.9</v>
      </c>
      <c r="AD3716" s="48">
        <f>(ROUND(AC3716-AC3712,1)/AC3712)</f>
        <v>-4.9919743178170148E-2</v>
      </c>
      <c r="AE3716" s="113"/>
      <c r="AF3716" s="60"/>
    </row>
    <row r="3717" spans="1:32">
      <c r="A3717" s="99" t="s">
        <v>667</v>
      </c>
      <c r="B3717" s="91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266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325.85000000000002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591.85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591.9</v>
      </c>
      <c r="AD3717" s="48">
        <f>(ROUND(AC3717-AC3712,1)/AC3712)</f>
        <v>-4.9919743178170148E-2</v>
      </c>
      <c r="AE3717" s="113"/>
      <c r="AF3717" s="60"/>
    </row>
    <row r="3718" spans="1:32">
      <c r="A3718" s="99" t="s">
        <v>606</v>
      </c>
      <c r="B3718" s="91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360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472.5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832.5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832.5</v>
      </c>
      <c r="AD3718" s="48">
        <f>(ROUND(AC3718-AC3712,1)/AC3712)</f>
        <v>0.3362760834670947</v>
      </c>
      <c r="AE3718" s="113"/>
      <c r="AF3718" s="60"/>
    </row>
    <row r="3719" spans="1:32">
      <c r="A3719" s="99" t="s">
        <v>845</v>
      </c>
      <c r="B3719" s="91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360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472.5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832.5</v>
      </c>
      <c r="AA3719" s="14">
        <f t="shared" si="1174"/>
        <v>0</v>
      </c>
      <c r="AB3719" s="14">
        <f t="shared" si="1176"/>
        <v>0</v>
      </c>
      <c r="AC3719" s="15">
        <f t="shared" si="1175"/>
        <v>832.5</v>
      </c>
      <c r="AD3719" s="48">
        <f>(ROUND(AC3719-AC3712,1)/AC3712)</f>
        <v>0.3362760834670947</v>
      </c>
      <c r="AE3719" s="113"/>
      <c r="AF3719" s="60"/>
    </row>
    <row r="3720" spans="1:32">
      <c r="A3720" s="99" t="s">
        <v>846</v>
      </c>
      <c r="B3720" s="91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360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472.5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832.5</v>
      </c>
      <c r="AB3720" s="14">
        <f t="shared" si="1176"/>
        <v>0</v>
      </c>
      <c r="AC3720" s="15">
        <f t="shared" si="1175"/>
        <v>832.5</v>
      </c>
      <c r="AD3720" s="48">
        <f>(ROUND(AC3720-AC3712,1)/AC3712)</f>
        <v>0.3362760834670947</v>
      </c>
      <c r="AE3720" s="113"/>
      <c r="AF3720" s="60"/>
    </row>
    <row r="3721" spans="1:32">
      <c r="A3721" s="99" t="s">
        <v>847</v>
      </c>
      <c r="B3721" s="91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360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472.5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832.5</v>
      </c>
      <c r="AC3721" s="15">
        <f t="shared" si="1175"/>
        <v>832.5</v>
      </c>
      <c r="AD3721" s="48">
        <f>(ROUND(AC3721-AC3712,1)/AC3712)</f>
        <v>0.3362760834670947</v>
      </c>
      <c r="AE3721" s="113"/>
      <c r="AF3721" s="60"/>
    </row>
    <row r="3722" spans="1:32">
      <c r="A3722" s="99" t="s">
        <v>848</v>
      </c>
      <c r="B3722" s="91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252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595.34999999999991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847.34999999999991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847.4</v>
      </c>
      <c r="AD3722" s="48">
        <f>(ROUND(AC3722-AC3712,1)/AC3712)</f>
        <v>0.36019261637239164</v>
      </c>
      <c r="AE3722" s="113"/>
      <c r="AF3722" s="60"/>
    </row>
    <row r="3723" spans="1:32">
      <c r="A3723" s="99" t="s">
        <v>849</v>
      </c>
      <c r="B3723" s="91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324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510.3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834.3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834.3</v>
      </c>
      <c r="AD3723" s="48">
        <f>(ROUND(AC3723-AC3712,1)/AC3712)</f>
        <v>0.33916532905296953</v>
      </c>
      <c r="AE3723" s="113"/>
      <c r="AF3723" s="60"/>
    </row>
    <row r="3724" spans="1:32">
      <c r="A3724" s="99"/>
      <c r="B3724" s="91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324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510.3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834.3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834.3</v>
      </c>
      <c r="AD3724" s="48">
        <f>(ROUND(AC3724-AC3712,1)/AC3712)</f>
        <v>0.33916532905296953</v>
      </c>
      <c r="AE3724" s="113"/>
      <c r="AF3724" s="60"/>
    </row>
    <row r="3725" spans="1:32">
      <c r="A3725" s="99"/>
      <c r="B3725" s="91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252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485.1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737.1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737.1</v>
      </c>
      <c r="AD3725" s="48">
        <f>(ROUND(AC3725-AC3712,1)/AC3712)</f>
        <v>0.18314606741573033</v>
      </c>
      <c r="AE3725" s="113"/>
      <c r="AF3725" s="60"/>
    </row>
    <row r="3726" spans="1:32">
      <c r="A3726" s="99"/>
      <c r="B3726" s="91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252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485.1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737.1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737.1</v>
      </c>
      <c r="AD3726" s="48">
        <f>(ROUND(AC3726-AC3712,1)/AC3712)</f>
        <v>0.18314606741573033</v>
      </c>
      <c r="AE3726" s="113"/>
      <c r="AF3726" s="60"/>
    </row>
    <row r="3727" spans="1:32">
      <c r="A3727" s="106" t="s">
        <v>0</v>
      </c>
      <c r="B3727" s="92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100</v>
      </c>
      <c r="O3727" s="52">
        <f>E3727*$E$3</f>
        <v>100</v>
      </c>
      <c r="P3727" s="52">
        <f>F3727*$F$3</f>
        <v>100</v>
      </c>
      <c r="Q3727" s="52">
        <f>G3727*$G$3</f>
        <v>100</v>
      </c>
      <c r="R3727" s="52">
        <f>H3727*$H$3</f>
        <v>100</v>
      </c>
      <c r="S3727" s="52">
        <f>(N3727/100)*(I3727*$I$3)+(N3727/100)*(J3727*$J$3)</f>
        <v>35</v>
      </c>
      <c r="T3727" s="52">
        <f>(O3727/100)*(K3727*$K$3)</f>
        <v>17.5</v>
      </c>
      <c r="U3727" s="52">
        <f>(P3727/100)*(K3727*$K$3)+(P3727/100)*(L3727*$L$3)</f>
        <v>35</v>
      </c>
      <c r="V3727" s="52">
        <f>(Q3727/100)*(L3727*$L$3)</f>
        <v>17.5</v>
      </c>
      <c r="W3727" s="52">
        <f>(R3727/100)*(K3727*$K$3)+(R3727/100)*(L3727*$L$3)</f>
        <v>35</v>
      </c>
      <c r="X3727" s="52">
        <f t="shared" ref="X3727:X3741" si="1177">N3727+S3727</f>
        <v>135</v>
      </c>
      <c r="Y3727" s="52">
        <f t="shared" ref="Y3727:Y3741" si="1178">O3727+T3727</f>
        <v>117.5</v>
      </c>
      <c r="Z3727" s="52">
        <f t="shared" ref="Z3727:Z3741" si="1179">P3727+U3727</f>
        <v>135</v>
      </c>
      <c r="AA3727" s="52">
        <f t="shared" ref="AA3727:AA3741" si="1180">Q3727+V3727</f>
        <v>117.5</v>
      </c>
      <c r="AB3727" s="52">
        <f>R3727+W3727</f>
        <v>135</v>
      </c>
      <c r="AC3727" s="53">
        <f>ROUND(X3727+Y3727+Z3727+AA3727+AB3727,1)</f>
        <v>640</v>
      </c>
      <c r="AD3727" s="58"/>
      <c r="AE3727" s="113" t="s">
        <v>814</v>
      </c>
      <c r="AF3727" s="60"/>
    </row>
    <row r="3728" spans="1:32">
      <c r="A3728" s="99" t="s">
        <v>815</v>
      </c>
      <c r="B3728" s="93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90</v>
      </c>
      <c r="O3728" s="14">
        <f>E3728*$E$4</f>
        <v>90</v>
      </c>
      <c r="P3728" s="14">
        <f>F3728*$F$4</f>
        <v>90</v>
      </c>
      <c r="Q3728" s="14">
        <f>G3728*$G$4</f>
        <v>90</v>
      </c>
      <c r="R3728" s="14">
        <f>H3728*$H$4</f>
        <v>90</v>
      </c>
      <c r="S3728" s="14">
        <f>(N3728/100)*(I3728*$I$4)+(N3728/100)*(J3728*$J$4)</f>
        <v>216</v>
      </c>
      <c r="T3728" s="14">
        <f>(O3728/100)*(K3728*$K$4)</f>
        <v>15.75</v>
      </c>
      <c r="U3728" s="14">
        <f>(P3728/100)*(K3728*$K$4)+(P3728/100)*(L3728*$L$4)</f>
        <v>31.5</v>
      </c>
      <c r="V3728" s="14">
        <f>(Q3728/100)*(L3728*$L$4)</f>
        <v>15.75</v>
      </c>
      <c r="W3728" s="14">
        <f>(R3728/100)*(K3728*$K$4)+(R3728/100)*(L3728*$L$4)</f>
        <v>31.5</v>
      </c>
      <c r="X3728" s="14">
        <f t="shared" si="1177"/>
        <v>306</v>
      </c>
      <c r="Y3728" s="14">
        <f t="shared" si="1178"/>
        <v>105.75</v>
      </c>
      <c r="Z3728" s="14">
        <f t="shared" si="1179"/>
        <v>121.5</v>
      </c>
      <c r="AA3728" s="14">
        <f t="shared" si="1180"/>
        <v>105.75</v>
      </c>
      <c r="AB3728" s="14">
        <f>R3728+W3728</f>
        <v>121.5</v>
      </c>
      <c r="AC3728" s="15">
        <f>ROUND(X3728+Y3728+Z3728+AA3728+AB3728,1)</f>
        <v>760.5</v>
      </c>
      <c r="AD3728" s="48">
        <f>(ROUND(AC3728-AC3727,1)/AC3727)</f>
        <v>0.18828125000000001</v>
      </c>
      <c r="AE3728" s="113"/>
      <c r="AF3728" s="60"/>
    </row>
    <row r="3729" spans="1:32">
      <c r="A3729" s="99" t="s">
        <v>816</v>
      </c>
      <c r="B3729" s="93">
        <v>10</v>
      </c>
      <c r="C3729" s="21" t="s">
        <v>850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95</v>
      </c>
      <c r="O3729" s="14">
        <f>E3729*$E$5</f>
        <v>95</v>
      </c>
      <c r="P3729" s="14">
        <f>F3729*$F$5</f>
        <v>95</v>
      </c>
      <c r="Q3729" s="14">
        <f>G3729*$G$5</f>
        <v>95</v>
      </c>
      <c r="R3729" s="14">
        <f>H3729*$H$5</f>
        <v>95</v>
      </c>
      <c r="S3729" s="14">
        <f>(N3729/100)*(I3729*$I$5)+(N3729/100)*(J3729*$J$5)</f>
        <v>33.25</v>
      </c>
      <c r="T3729" s="14">
        <f>(O3729/100)*(K3729*$K$5)</f>
        <v>16.625</v>
      </c>
      <c r="U3729" s="14">
        <f>(P3729/100)*(K3729*$K$5)+(P3729/100)*(L3729*$L$5)</f>
        <v>33.25</v>
      </c>
      <c r="V3729" s="14">
        <f>(Q3729/100)*(L3729*$L$5)</f>
        <v>16.625</v>
      </c>
      <c r="W3729" s="14">
        <f>(R3729/100)*(K3729*$K$5)+(R3729/100)*(L3729*$L$5)</f>
        <v>33.25</v>
      </c>
      <c r="X3729" s="14">
        <f t="shared" si="1177"/>
        <v>128.25</v>
      </c>
      <c r="Y3729" s="14">
        <f t="shared" si="1178"/>
        <v>111.625</v>
      </c>
      <c r="Z3729" s="14">
        <f t="shared" si="1179"/>
        <v>128.25</v>
      </c>
      <c r="AA3729" s="14">
        <f t="shared" si="1180"/>
        <v>111.625</v>
      </c>
      <c r="AB3729" s="14">
        <f>R3729+W3729</f>
        <v>128.25</v>
      </c>
      <c r="AC3729" s="15">
        <f t="shared" ref="AC3729:AC3741" si="1181">ROUND(X3729+Y3729+Z3729+AA3729+AB3729,1)</f>
        <v>608</v>
      </c>
      <c r="AD3729" s="48">
        <f>(ROUND(AC3729-AC3727,1)/AC3727)</f>
        <v>-0.05</v>
      </c>
      <c r="AE3729" s="113"/>
      <c r="AF3729" s="60"/>
    </row>
    <row r="3730" spans="1:32">
      <c r="A3730" s="99" t="s">
        <v>817</v>
      </c>
      <c r="B3730" s="93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95</v>
      </c>
      <c r="O3730" s="14">
        <f>E3730*$E$6</f>
        <v>95</v>
      </c>
      <c r="P3730" s="14">
        <f>F3730*$F$6</f>
        <v>95</v>
      </c>
      <c r="Q3730" s="14">
        <f>G3730*$G$6</f>
        <v>95</v>
      </c>
      <c r="R3730" s="14">
        <f>H3730*$H$6</f>
        <v>95</v>
      </c>
      <c r="S3730" s="14">
        <f>(N3730/100)*(I3730*$I$6)+(N3730/100)*(J3730*$J$6)</f>
        <v>33.25</v>
      </c>
      <c r="T3730" s="14">
        <f>(O3730/100)*(K3730*$K$6)</f>
        <v>16.625</v>
      </c>
      <c r="U3730" s="14">
        <f>(P3730/100)*(K3730*$K$6)+(P3730/100)*(L3730*$L$6)</f>
        <v>33.25</v>
      </c>
      <c r="V3730" s="14">
        <f>(Q3730/100)*(L3730*$L$6)</f>
        <v>16.625</v>
      </c>
      <c r="W3730" s="14">
        <f>(R3730/100)*(K3730*$K$6)+(R3730/100)*(L3730*$L$6)</f>
        <v>33.25</v>
      </c>
      <c r="X3730" s="14">
        <f t="shared" si="1177"/>
        <v>128.25</v>
      </c>
      <c r="Y3730" s="14">
        <f t="shared" si="1178"/>
        <v>111.625</v>
      </c>
      <c r="Z3730" s="14">
        <f t="shared" si="1179"/>
        <v>128.25</v>
      </c>
      <c r="AA3730" s="14">
        <f t="shared" si="1180"/>
        <v>111.625</v>
      </c>
      <c r="AB3730" s="14">
        <f t="shared" ref="AB3730:AB3741" si="1182">R3730+W3730</f>
        <v>128.25</v>
      </c>
      <c r="AC3730" s="15">
        <f t="shared" si="1181"/>
        <v>608</v>
      </c>
      <c r="AD3730" s="48">
        <f>(ROUND(AC3730-AC3727,1)/AC3727)</f>
        <v>-0.05</v>
      </c>
      <c r="AE3730" s="113"/>
      <c r="AF3730" s="60"/>
    </row>
    <row r="3731" spans="1:32">
      <c r="A3731" s="99" t="s">
        <v>818</v>
      </c>
      <c r="B3731" s="93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95</v>
      </c>
      <c r="O3731" s="14">
        <f>E3731*$E$7</f>
        <v>95</v>
      </c>
      <c r="P3731" s="14">
        <f>F3731*$F$7</f>
        <v>95</v>
      </c>
      <c r="Q3731" s="14">
        <f>G3731*$G$7</f>
        <v>95</v>
      </c>
      <c r="R3731" s="14">
        <f>H3731*$H$7</f>
        <v>95</v>
      </c>
      <c r="S3731" s="14">
        <f>(N3731/100)*(I3731*$I$7)+(N3731/100)*(J3731*$J$7)</f>
        <v>33.25</v>
      </c>
      <c r="T3731" s="14">
        <f>(O3731/100)*(K3731*$K$7)</f>
        <v>16.625</v>
      </c>
      <c r="U3731" s="14">
        <f>(P3731/100)*(K3731*$K$7)+(P3731/100)*(L3731*$L$7)</f>
        <v>33.25</v>
      </c>
      <c r="V3731" s="14">
        <f>(Q3731/100)*(L3731*$L$7)</f>
        <v>16.625</v>
      </c>
      <c r="W3731" s="14">
        <f>(R3731/100)*(K3731*$K$7)+(R3731/100)*(L3731*$L$7)</f>
        <v>33.25</v>
      </c>
      <c r="X3731" s="14">
        <f t="shared" si="1177"/>
        <v>128.25</v>
      </c>
      <c r="Y3731" s="14">
        <f t="shared" si="1178"/>
        <v>111.625</v>
      </c>
      <c r="Z3731" s="14">
        <f t="shared" si="1179"/>
        <v>128.25</v>
      </c>
      <c r="AA3731" s="14">
        <f t="shared" si="1180"/>
        <v>111.625</v>
      </c>
      <c r="AB3731" s="14">
        <f t="shared" si="1182"/>
        <v>128.25</v>
      </c>
      <c r="AC3731" s="15">
        <f t="shared" si="1181"/>
        <v>608</v>
      </c>
      <c r="AD3731" s="48">
        <f>(ROUND(AC3731-AC3727,1)/AC3727)</f>
        <v>-0.05</v>
      </c>
      <c r="AE3731" s="113"/>
      <c r="AF3731" s="60"/>
    </row>
    <row r="3732" spans="1:32">
      <c r="A3732" s="99" t="s">
        <v>667</v>
      </c>
      <c r="B3732" s="93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95</v>
      </c>
      <c r="O3732" s="14">
        <f>E3732*$E$8</f>
        <v>95</v>
      </c>
      <c r="P3732" s="14">
        <f>F3732*$F$8</f>
        <v>95</v>
      </c>
      <c r="Q3732" s="14">
        <f>G3732*$G$8</f>
        <v>95</v>
      </c>
      <c r="R3732" s="14">
        <f>H3732*$H$8</f>
        <v>95</v>
      </c>
      <c r="S3732" s="14">
        <f>(N3732/100)*(I3732*$I$8)+(N3732/100)*(J3732*$J$8)</f>
        <v>33.25</v>
      </c>
      <c r="T3732" s="14">
        <f>(O3732/100)*(K3732*$K$8)</f>
        <v>16.625</v>
      </c>
      <c r="U3732" s="14">
        <f>(P3732/100)*(K3732*$K$8)+(P3732/100)*(L3732*$L$8)</f>
        <v>33.25</v>
      </c>
      <c r="V3732" s="14">
        <f>(Q3732/100)*(L3732*$L$8)</f>
        <v>16.625</v>
      </c>
      <c r="W3732" s="14">
        <f>(R3732/100)*(K3732*$K$8)+(R3732/100)*(L3732*$L$8)</f>
        <v>33.25</v>
      </c>
      <c r="X3732" s="14">
        <f t="shared" si="1177"/>
        <v>128.25</v>
      </c>
      <c r="Y3732" s="14">
        <f t="shared" si="1178"/>
        <v>111.625</v>
      </c>
      <c r="Z3732" s="14">
        <f t="shared" si="1179"/>
        <v>128.25</v>
      </c>
      <c r="AA3732" s="14">
        <f t="shared" si="1180"/>
        <v>111.625</v>
      </c>
      <c r="AB3732" s="14">
        <f t="shared" si="1182"/>
        <v>128.25</v>
      </c>
      <c r="AC3732" s="15">
        <f t="shared" si="1181"/>
        <v>608</v>
      </c>
      <c r="AD3732" s="48">
        <f>(ROUND(AC3732-AC3727,1)/AC3727)</f>
        <v>-0.05</v>
      </c>
      <c r="AE3732" s="113"/>
      <c r="AF3732" s="60"/>
    </row>
    <row r="3733" spans="1:32">
      <c r="A3733" s="99" t="s">
        <v>606</v>
      </c>
      <c r="B3733" s="93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42.5</v>
      </c>
      <c r="O3733" s="14">
        <f>E3733*$E$9</f>
        <v>360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14.875</v>
      </c>
      <c r="T3733" s="14">
        <f>(O3733/100)*(K3733*$K$9)</f>
        <v>472.5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57.375</v>
      </c>
      <c r="Y3733" s="14">
        <f t="shared" si="1178"/>
        <v>832.5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889.9</v>
      </c>
      <c r="AD3733" s="48">
        <f>(ROUND(AC3733-AC3727,1)/AC3727)</f>
        <v>0.39046875000000003</v>
      </c>
      <c r="AE3733" s="113"/>
      <c r="AF3733" s="60"/>
    </row>
    <row r="3734" spans="1:32">
      <c r="A3734" s="99" t="s">
        <v>845</v>
      </c>
      <c r="B3734" s="93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42.5</v>
      </c>
      <c r="O3734" s="14">
        <f>E3734*$E$10</f>
        <v>0</v>
      </c>
      <c r="P3734" s="14">
        <f>F3734*$F$10</f>
        <v>360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14.875</v>
      </c>
      <c r="T3734" s="14">
        <f>(O3734/100)*(K3734*$J$10)</f>
        <v>0</v>
      </c>
      <c r="U3734" s="14">
        <f>(P3734/100)*(K3734*$K$10)+(P3734/100)*(L3734*$L$10)</f>
        <v>472.5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57.375</v>
      </c>
      <c r="Y3734" s="14">
        <f t="shared" si="1178"/>
        <v>0</v>
      </c>
      <c r="Z3734" s="14">
        <f t="shared" si="1179"/>
        <v>832.5</v>
      </c>
      <c r="AA3734" s="14">
        <f t="shared" si="1180"/>
        <v>0</v>
      </c>
      <c r="AB3734" s="14">
        <f t="shared" si="1182"/>
        <v>0</v>
      </c>
      <c r="AC3734" s="15">
        <f t="shared" si="1181"/>
        <v>889.9</v>
      </c>
      <c r="AD3734" s="48">
        <f>(ROUND(AC3734-AC3727,1)/AC3727)</f>
        <v>0.39046875000000003</v>
      </c>
      <c r="AE3734" s="113"/>
      <c r="AF3734" s="60"/>
    </row>
    <row r="3735" spans="1:32">
      <c r="A3735" s="99" t="s">
        <v>846</v>
      </c>
      <c r="B3735" s="93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42.5</v>
      </c>
      <c r="O3735" s="14">
        <f>E3735*$E$11</f>
        <v>0</v>
      </c>
      <c r="P3735" s="14">
        <f>F3735*$F$11</f>
        <v>0</v>
      </c>
      <c r="Q3735" s="14">
        <f>G3735*$G$11</f>
        <v>360</v>
      </c>
      <c r="R3735" s="14">
        <f>H3735*$H$11</f>
        <v>0</v>
      </c>
      <c r="S3735" s="14">
        <f>(N3735/100)*(I3735*$I$11)+(N3735/100)*(J3735*$J$11)</f>
        <v>14.875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472.5</v>
      </c>
      <c r="W3735" s="14">
        <f>(R3735/100)*(K3735*$K$11)+(R3735/100)*(L3735*$L$11)</f>
        <v>0</v>
      </c>
      <c r="X3735" s="14">
        <f t="shared" si="1177"/>
        <v>57.375</v>
      </c>
      <c r="Y3735" s="14">
        <f t="shared" si="1178"/>
        <v>0</v>
      </c>
      <c r="Z3735" s="14">
        <f t="shared" si="1179"/>
        <v>0</v>
      </c>
      <c r="AA3735" s="14">
        <f t="shared" si="1180"/>
        <v>832.5</v>
      </c>
      <c r="AB3735" s="14">
        <f t="shared" si="1182"/>
        <v>0</v>
      </c>
      <c r="AC3735" s="15">
        <f t="shared" si="1181"/>
        <v>889.9</v>
      </c>
      <c r="AD3735" s="48">
        <f>(ROUND(AC3735-AC3727,1)/AC3727)</f>
        <v>0.39046875000000003</v>
      </c>
      <c r="AE3735" s="113"/>
      <c r="AF3735" s="60"/>
    </row>
    <row r="3736" spans="1:32">
      <c r="A3736" s="99" t="s">
        <v>847</v>
      </c>
      <c r="B3736" s="93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42.5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360</v>
      </c>
      <c r="S3736" s="14">
        <f>(N3736/100)*(I3736*$I$12)+(N3736/100)*(J3736*$J$12)</f>
        <v>14.875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472.5</v>
      </c>
      <c r="X3736" s="14">
        <f t="shared" si="1177"/>
        <v>57.375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832.5</v>
      </c>
      <c r="AC3736" s="15">
        <f t="shared" si="1181"/>
        <v>889.9</v>
      </c>
      <c r="AD3736" s="48">
        <f>(ROUND(AC3736-AC3727,1)/AC3727)</f>
        <v>0.39046875000000003</v>
      </c>
      <c r="AE3736" s="113"/>
      <c r="AF3736" s="60"/>
    </row>
    <row r="3737" spans="1:32">
      <c r="A3737" s="99" t="s">
        <v>848</v>
      </c>
      <c r="B3737" s="93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90</v>
      </c>
      <c r="O3737" s="14">
        <f>E3737*$E$13</f>
        <v>90</v>
      </c>
      <c r="P3737" s="14">
        <f>F3737*$F$13</f>
        <v>90</v>
      </c>
      <c r="Q3737" s="14">
        <f>G3737*$G$13</f>
        <v>90</v>
      </c>
      <c r="R3737" s="14">
        <f>H3737*$H$13</f>
        <v>90</v>
      </c>
      <c r="S3737" s="14">
        <f>(N3737/100)*(I3737*$I$14)+(N3737/100)*(J3737*$J$14)+(N3737/100)*(M3737*$M$14)</f>
        <v>94.5</v>
      </c>
      <c r="T3737" s="14">
        <f>(O3737/100)*(K3737*$K$13)+(O3737/100)*(M3737*$M$13)</f>
        <v>78.75</v>
      </c>
      <c r="U3737" s="14">
        <f>(P3737/100)*(K3737*$K$13)+(P3737/100)*(L3737*$L$13)+(P3737/100)*(M3737*$M$13)</f>
        <v>94.5</v>
      </c>
      <c r="V3737" s="14">
        <f>(Q3737/100)*(L3737*$L$13)+(Q3737/100)*(M3737*$M$13)</f>
        <v>78.75</v>
      </c>
      <c r="W3737" s="14">
        <f>(R3737/100)*(K3737*$K$13)+(R3737/100)*(L3737*$L$13)+(R3737/100)*(M3737*$M$13)</f>
        <v>94.5</v>
      </c>
      <c r="X3737" s="14">
        <f t="shared" si="1177"/>
        <v>184.5</v>
      </c>
      <c r="Y3737" s="14">
        <f t="shared" si="1178"/>
        <v>168.75</v>
      </c>
      <c r="Z3737" s="14">
        <f t="shared" si="1179"/>
        <v>184.5</v>
      </c>
      <c r="AA3737" s="14">
        <f t="shared" si="1180"/>
        <v>168.75</v>
      </c>
      <c r="AB3737" s="14">
        <f t="shared" si="1182"/>
        <v>184.5</v>
      </c>
      <c r="AC3737" s="15">
        <f t="shared" si="1181"/>
        <v>891</v>
      </c>
      <c r="AD3737" s="48">
        <f>(ROUND(AC3737-AC3727,1)/AC3727)</f>
        <v>0.39218750000000002</v>
      </c>
      <c r="AE3737" s="113"/>
      <c r="AF3737" s="60"/>
    </row>
    <row r="3738" spans="1:32">
      <c r="A3738" s="99" t="s">
        <v>849</v>
      </c>
      <c r="B3738" s="93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360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548.1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908.1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908.1</v>
      </c>
      <c r="AD3738" s="48">
        <f>(ROUND(AC3738-AC3727,1)/AC3727)</f>
        <v>0.41890625000000004</v>
      </c>
      <c r="AE3738" s="113"/>
      <c r="AF3738" s="60"/>
    </row>
    <row r="3739" spans="1:32">
      <c r="A3739" s="99"/>
      <c r="B3739" s="93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360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548.1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908.1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908.1</v>
      </c>
      <c r="AD3739" s="48">
        <f>(ROUND(AC3739-AC3727,1)/AC3727)</f>
        <v>0.41890625000000004</v>
      </c>
      <c r="AE3739" s="113"/>
      <c r="AF3739" s="60"/>
    </row>
    <row r="3740" spans="1:32">
      <c r="A3740" s="99"/>
      <c r="B3740" s="93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90</v>
      </c>
      <c r="O3740" s="14">
        <f>E3740*$E$16</f>
        <v>90</v>
      </c>
      <c r="P3740" s="14">
        <f>F3740*$F$16</f>
        <v>90</v>
      </c>
      <c r="Q3740" s="14">
        <f>G3740*$G$16</f>
        <v>90</v>
      </c>
      <c r="R3740" s="14">
        <f>H3740*$H$16</f>
        <v>90</v>
      </c>
      <c r="S3740" s="14">
        <f>(N3740/100)*(I3740*$I$16)+(N3740/100)*(J3740*$J$16)</f>
        <v>166.5</v>
      </c>
      <c r="T3740" s="14">
        <f>(O3740/100)*(K3740*$K$16)</f>
        <v>15.75</v>
      </c>
      <c r="U3740" s="14">
        <f>(P3740/100)*(K3740*$K$16)+(P3740/100)*(L3740*$L$16)</f>
        <v>31.5</v>
      </c>
      <c r="V3740" s="14">
        <f>(Q3740/100)*(L3740*$L$16)</f>
        <v>15.75</v>
      </c>
      <c r="W3740" s="14">
        <f>(R3740/100)*(K3740*$K$16)+(R3740/100)*(L3740*$L$16)</f>
        <v>31.5</v>
      </c>
      <c r="X3740" s="14">
        <f t="shared" si="1177"/>
        <v>256.5</v>
      </c>
      <c r="Y3740" s="14">
        <f t="shared" si="1178"/>
        <v>105.75</v>
      </c>
      <c r="Z3740" s="14">
        <f t="shared" si="1179"/>
        <v>121.5</v>
      </c>
      <c r="AA3740" s="14">
        <f t="shared" si="1180"/>
        <v>105.75</v>
      </c>
      <c r="AB3740" s="14">
        <f t="shared" si="1182"/>
        <v>121.5</v>
      </c>
      <c r="AC3740" s="15">
        <f t="shared" si="1181"/>
        <v>711</v>
      </c>
      <c r="AD3740" s="48">
        <f>(ROUND(AC3740-AC3727,1)/AC3727)</f>
        <v>0.11093749999999999</v>
      </c>
      <c r="AE3740" s="111"/>
      <c r="AF3740" s="63"/>
    </row>
    <row r="3741" spans="1:32">
      <c r="A3741" s="99"/>
      <c r="B3741" s="93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90</v>
      </c>
      <c r="O3741" s="14">
        <f>E3741*$E$17</f>
        <v>90</v>
      </c>
      <c r="P3741" s="14">
        <f>F3741*$F$17</f>
        <v>90</v>
      </c>
      <c r="Q3741" s="14">
        <f>G3741*$G$17</f>
        <v>90</v>
      </c>
      <c r="R3741" s="14">
        <f>H3741*$H$17</f>
        <v>90</v>
      </c>
      <c r="S3741" s="14">
        <f>(N3741/100)*(I3741*$I$17)+(N3741/100)*(J3741*$J$17)</f>
        <v>166.5</v>
      </c>
      <c r="T3741" s="14">
        <f>(O3741/100)*(K3741*$K$17)</f>
        <v>15.75</v>
      </c>
      <c r="U3741" s="14">
        <f>(P3741/100)*(K3741*$K$17)+(P3741/100)*(L3741*$L$17)</f>
        <v>31.5</v>
      </c>
      <c r="V3741" s="14">
        <f>(Q3741/100)*(L3741*$L$17)</f>
        <v>15.75</v>
      </c>
      <c r="W3741" s="14">
        <f>(R3741/100)*(K3741*$K$17)+(R3741/100)*(L3741*$L$17)</f>
        <v>31.5</v>
      </c>
      <c r="X3741" s="14">
        <f t="shared" si="1177"/>
        <v>256.5</v>
      </c>
      <c r="Y3741" s="14">
        <f t="shared" si="1178"/>
        <v>105.75</v>
      </c>
      <c r="Z3741" s="14">
        <f t="shared" si="1179"/>
        <v>121.5</v>
      </c>
      <c r="AA3741" s="14">
        <f t="shared" si="1180"/>
        <v>105.75</v>
      </c>
      <c r="AB3741" s="14">
        <f t="shared" si="1182"/>
        <v>121.5</v>
      </c>
      <c r="AC3741" s="15">
        <f t="shared" si="1181"/>
        <v>711</v>
      </c>
      <c r="AD3741" s="48">
        <f>(ROUND(AC3741-AC3727,1)/AC3727)</f>
        <v>0.11093749999999999</v>
      </c>
      <c r="AE3741" s="113"/>
      <c r="AF3741" s="60"/>
    </row>
    <row r="3742" spans="1:32">
      <c r="A3742" s="107"/>
      <c r="B3742" s="156" t="s">
        <v>174</v>
      </c>
      <c r="C3742" s="156"/>
      <c r="D3742" s="156"/>
      <c r="E3742" s="156"/>
      <c r="F3742" s="156"/>
      <c r="G3742" s="156"/>
      <c r="H3742" s="156"/>
      <c r="I3742" s="156"/>
      <c r="J3742" s="156"/>
      <c r="K3742" s="156"/>
      <c r="L3742" s="156"/>
      <c r="M3742" s="156"/>
      <c r="N3742" s="156"/>
      <c r="O3742" s="156"/>
      <c r="P3742" s="156"/>
      <c r="Q3742" s="156"/>
      <c r="R3742" s="156"/>
      <c r="S3742" s="156"/>
      <c r="T3742" s="156"/>
      <c r="U3742" s="156"/>
      <c r="V3742" s="156"/>
      <c r="W3742" s="156"/>
      <c r="X3742" s="156"/>
      <c r="Y3742" s="156"/>
      <c r="Z3742" s="156"/>
      <c r="AA3742" s="156"/>
      <c r="AB3742" s="156"/>
      <c r="AC3742" s="18">
        <v>500</v>
      </c>
      <c r="AD3742" s="18"/>
      <c r="AE3742" s="113"/>
      <c r="AF3742" s="60"/>
    </row>
    <row r="3743" spans="1:32">
      <c r="A3743" s="106" t="s">
        <v>0</v>
      </c>
      <c r="B3743" s="87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228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319.2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547.20000000000005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547.20000000000005</v>
      </c>
      <c r="AD3743" s="48">
        <v>0</v>
      </c>
      <c r="AE3743" s="113" t="s">
        <v>814</v>
      </c>
      <c r="AF3743" s="60"/>
    </row>
    <row r="3744" spans="1:32">
      <c r="A3744" s="99" t="s">
        <v>815</v>
      </c>
      <c r="B3744" s="87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205.20000000000002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484.27199999999999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689.47199999999998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689.5</v>
      </c>
      <c r="AD3744" s="48">
        <f>(ROUND(AC3744-AC3743,1)/AC3743)</f>
        <v>0.26005116959064328</v>
      </c>
      <c r="AE3744" s="113"/>
      <c r="AF3744" s="60"/>
    </row>
    <row r="3745" spans="1:32">
      <c r="A3745" s="99" t="s">
        <v>816</v>
      </c>
      <c r="B3745" s="87">
        <v>14</v>
      </c>
      <c r="C3745" s="21" t="s">
        <v>850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216.6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303.24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519.84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519.79999999999995</v>
      </c>
      <c r="AD3745" s="48">
        <f>(ROUND(AC3745-AC3743,1)/AC3743)</f>
        <v>-5.0073099415204672E-2</v>
      </c>
      <c r="AE3745" s="113"/>
      <c r="AF3745" s="60"/>
    </row>
    <row r="3746" spans="1:32">
      <c r="A3746" s="99" t="s">
        <v>817</v>
      </c>
      <c r="B3746" s="87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216.6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303.24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519.84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519.79999999999995</v>
      </c>
      <c r="AD3746" s="48">
        <f>(ROUND(AC3746-AC3743,1)/AC3743)</f>
        <v>-5.0073099415204672E-2</v>
      </c>
      <c r="AE3746" s="113"/>
      <c r="AF3746" s="60"/>
    </row>
    <row r="3747" spans="1:32">
      <c r="A3747" s="99" t="s">
        <v>818</v>
      </c>
      <c r="B3747" s="87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216.6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303.24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519.84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519.79999999999995</v>
      </c>
      <c r="AD3747" s="48">
        <f>(ROUND(AC3747-AC3743,1)/AC3743)</f>
        <v>-5.0073099415204672E-2</v>
      </c>
      <c r="AE3747" s="113"/>
      <c r="AF3747" s="60"/>
    </row>
    <row r="3748" spans="1:32">
      <c r="A3748" s="99" t="s">
        <v>667</v>
      </c>
      <c r="B3748" s="87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216.6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303.24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519.84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519.79999999999995</v>
      </c>
      <c r="AD3748" s="48">
        <f>(ROUND(AC3748-AC3743,1)/AC3743)</f>
        <v>-5.0073099415204672E-2</v>
      </c>
      <c r="AE3748" s="113"/>
      <c r="AF3748" s="60"/>
    </row>
    <row r="3749" spans="1:32">
      <c r="A3749" s="99" t="s">
        <v>606</v>
      </c>
      <c r="B3749" s="87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96.899999999999991</v>
      </c>
      <c r="O3749" s="14">
        <f>E3749*$E$9</f>
        <v>205.20000000000002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135.65999999999997</v>
      </c>
      <c r="T3749" s="14">
        <f>(O3749/100)*(K3749*$K$9)</f>
        <v>305.23500000000001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232.55999999999995</v>
      </c>
      <c r="Y3749" s="14">
        <f t="shared" si="1184"/>
        <v>510.43500000000006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743</v>
      </c>
      <c r="AD3749" s="48">
        <f>(ROUND(AC3749-AC3743,1)/AC3743)</f>
        <v>0.3578216374269006</v>
      </c>
      <c r="AE3749" s="113"/>
      <c r="AF3749" s="60"/>
    </row>
    <row r="3750" spans="1:32">
      <c r="A3750" s="99" t="s">
        <v>845</v>
      </c>
      <c r="B3750" s="87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96.899999999999991</v>
      </c>
      <c r="O3750" s="14">
        <f>E3750*$E$10</f>
        <v>0</v>
      </c>
      <c r="P3750" s="14">
        <f>F3750*$F$10</f>
        <v>205.20000000000002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135.65999999999997</v>
      </c>
      <c r="T3750" s="14">
        <f>(O3750/100)*(K3750*$J$10)</f>
        <v>0</v>
      </c>
      <c r="U3750" s="14">
        <f>(P3750/100)*(K3750*$K$10)+(P3750/100)*(L3750*$L$10)</f>
        <v>305.23500000000001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232.55999999999995</v>
      </c>
      <c r="Y3750" s="14">
        <f t="shared" si="1184"/>
        <v>0</v>
      </c>
      <c r="Z3750" s="14">
        <f t="shared" si="1185"/>
        <v>510.43500000000006</v>
      </c>
      <c r="AA3750" s="14">
        <f t="shared" si="1186"/>
        <v>0</v>
      </c>
      <c r="AB3750" s="14">
        <f t="shared" si="1188"/>
        <v>0</v>
      </c>
      <c r="AC3750" s="15">
        <f t="shared" si="1187"/>
        <v>743</v>
      </c>
      <c r="AD3750" s="48">
        <f>(ROUND(AC3750-AC3743,1)/AC3743)</f>
        <v>0.3578216374269006</v>
      </c>
      <c r="AE3750" s="113"/>
      <c r="AF3750" s="60"/>
    </row>
    <row r="3751" spans="1:32">
      <c r="A3751" s="99" t="s">
        <v>846</v>
      </c>
      <c r="B3751" s="87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96.899999999999991</v>
      </c>
      <c r="O3751" s="14">
        <f>E3751*$E$11</f>
        <v>0</v>
      </c>
      <c r="P3751" s="14">
        <f>F3751*$F$11</f>
        <v>0</v>
      </c>
      <c r="Q3751" s="14">
        <f>G3751*$G$11</f>
        <v>205.20000000000002</v>
      </c>
      <c r="R3751" s="14">
        <f>H3751*$H$11</f>
        <v>0</v>
      </c>
      <c r="S3751" s="14">
        <f>(N3751/100)*(I3751*$I$11)+(N3751/100)*(J3751*$J$11)</f>
        <v>135.65999999999997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305.23500000000001</v>
      </c>
      <c r="W3751" s="14">
        <f>(R3751/100)*(K3751*$K$11)+(R3751/100)*(L3751*$L$11)</f>
        <v>0</v>
      </c>
      <c r="X3751" s="14">
        <f t="shared" si="1183"/>
        <v>232.55999999999995</v>
      </c>
      <c r="Y3751" s="14">
        <f t="shared" si="1184"/>
        <v>0</v>
      </c>
      <c r="Z3751" s="14">
        <f t="shared" si="1185"/>
        <v>0</v>
      </c>
      <c r="AA3751" s="14">
        <f t="shared" si="1186"/>
        <v>510.43500000000006</v>
      </c>
      <c r="AB3751" s="14">
        <f t="shared" si="1188"/>
        <v>0</v>
      </c>
      <c r="AC3751" s="15">
        <f t="shared" si="1187"/>
        <v>743</v>
      </c>
      <c r="AD3751" s="48">
        <f>(ROUND(AC3751-AC3743,1)/AC3743)</f>
        <v>0.3578216374269006</v>
      </c>
      <c r="AE3751" s="113"/>
      <c r="AF3751" s="60"/>
    </row>
    <row r="3752" spans="1:32">
      <c r="A3752" s="99" t="s">
        <v>847</v>
      </c>
      <c r="B3752" s="87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96.899999999999991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205.20000000000002</v>
      </c>
      <c r="S3752" s="14">
        <f>(N3752/100)*(I3752*$I$12)+(N3752/100)*(J3752*$J$12)</f>
        <v>135.65999999999997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305.23500000000001</v>
      </c>
      <c r="X3752" s="14">
        <f t="shared" si="1183"/>
        <v>232.55999999999995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510.43500000000006</v>
      </c>
      <c r="AC3752" s="15">
        <f t="shared" si="1187"/>
        <v>743</v>
      </c>
      <c r="AD3752" s="48">
        <f>(ROUND(AC3752-AC3743,1)/AC3743)</f>
        <v>0.3578216374269006</v>
      </c>
      <c r="AE3752" s="113"/>
      <c r="AF3752" s="60"/>
    </row>
    <row r="3753" spans="1:32">
      <c r="A3753" s="99" t="s">
        <v>848</v>
      </c>
      <c r="B3753" s="87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205.20000000000002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538.65000000000009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743.85000000000014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743.9</v>
      </c>
      <c r="AD3753" s="48">
        <f>(ROUND(AC3753-AC3743,1)/AC3743)</f>
        <v>0.3594663742690058</v>
      </c>
      <c r="AE3753" s="113"/>
      <c r="AF3753" s="60"/>
    </row>
    <row r="3754" spans="1:32">
      <c r="A3754" s="99" t="s">
        <v>849</v>
      </c>
      <c r="B3754" s="87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205.20000000000002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538.65000000000009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743.85000000000014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743.9</v>
      </c>
      <c r="AD3754" s="48">
        <f>(ROUND(AC3754-AC3743,1)/AC3743)</f>
        <v>0.3594663742690058</v>
      </c>
      <c r="AE3754" s="113"/>
      <c r="AF3754" s="60"/>
    </row>
    <row r="3755" spans="1:32">
      <c r="A3755" s="99"/>
      <c r="B3755" s="87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205.20000000000002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538.65000000000009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743.85000000000014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743.9</v>
      </c>
      <c r="AD3755" s="48">
        <f>(ROUND(AC3755-AC3743,1)/AC3743)</f>
        <v>0.3594663742690058</v>
      </c>
      <c r="AE3755" s="113"/>
      <c r="AF3755" s="60"/>
    </row>
    <row r="3756" spans="1:32">
      <c r="A3756" s="99"/>
      <c r="B3756" s="87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205.20000000000002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436.05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641.25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641.29999999999995</v>
      </c>
      <c r="AD3756" s="48">
        <f>(ROUND(AC3756-AC3743,1)/AC3743)</f>
        <v>0.17196637426900582</v>
      </c>
      <c r="AE3756" s="113"/>
      <c r="AF3756" s="60"/>
    </row>
    <row r="3757" spans="1:32">
      <c r="A3757" s="99"/>
      <c r="B3757" s="87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205.20000000000002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436.05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641.25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641.29999999999995</v>
      </c>
      <c r="AD3757" s="48">
        <f>(ROUND(AC3757-AC3743,1)/AC3743)</f>
        <v>0.17196637426900582</v>
      </c>
      <c r="AE3757" s="113"/>
      <c r="AF3757" s="60"/>
    </row>
    <row r="3758" spans="1:32">
      <c r="A3758" s="106" t="s">
        <v>0</v>
      </c>
      <c r="B3758" s="88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244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298.89999999999998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542.9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542.9</v>
      </c>
      <c r="AD3758" s="58">
        <v>0</v>
      </c>
      <c r="AE3758" s="113" t="s">
        <v>814</v>
      </c>
      <c r="AF3758" s="60"/>
    </row>
    <row r="3759" spans="1:32">
      <c r="A3759" s="99" t="s">
        <v>815</v>
      </c>
      <c r="B3759" s="89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219.6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434.80799999999994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654.4079999999999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654.4</v>
      </c>
      <c r="AD3759" s="48">
        <f>(ROUND(AC3759-AC3758,1)/AC3758)</f>
        <v>0.20537852274820409</v>
      </c>
      <c r="AE3759" s="113"/>
      <c r="AF3759" s="60"/>
    </row>
    <row r="3760" spans="1:32">
      <c r="A3760" s="99" t="s">
        <v>816</v>
      </c>
      <c r="B3760" s="89">
        <v>14</v>
      </c>
      <c r="C3760" s="21" t="s">
        <v>850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231.79999999999998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283.95499999999993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515.75499999999988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515.79999999999995</v>
      </c>
      <c r="AD3760" s="48">
        <f>(ROUND(AC3760-AC3758,1)/AC3758)</f>
        <v>-4.9917111806962615E-2</v>
      </c>
      <c r="AE3760" s="113"/>
      <c r="AF3760" s="60"/>
    </row>
    <row r="3761" spans="1:32">
      <c r="A3761" s="99" t="s">
        <v>817</v>
      </c>
      <c r="B3761" s="89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231.79999999999998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283.95499999999993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515.75499999999988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515.79999999999995</v>
      </c>
      <c r="AD3761" s="48">
        <f>(ROUND(AC3761-AC3758,1)/AC3758)</f>
        <v>-4.9917111806962615E-2</v>
      </c>
      <c r="AE3761" s="113"/>
      <c r="AF3761" s="60"/>
    </row>
    <row r="3762" spans="1:32">
      <c r="A3762" s="99" t="s">
        <v>818</v>
      </c>
      <c r="B3762" s="89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231.79999999999998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283.95499999999993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515.75499999999988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515.79999999999995</v>
      </c>
      <c r="AD3762" s="48">
        <f>(ROUND(AC3762-AC3758,1)/AC3758)</f>
        <v>-4.9917111806962615E-2</v>
      </c>
      <c r="AE3762" s="113"/>
      <c r="AF3762" s="60"/>
    </row>
    <row r="3763" spans="1:32">
      <c r="A3763" s="99" t="s">
        <v>667</v>
      </c>
      <c r="B3763" s="89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231.79999999999998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283.95499999999993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515.75499999999988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515.79999999999995</v>
      </c>
      <c r="AD3763" s="48">
        <f>(ROUND(AC3763-AC3758,1)/AC3758)</f>
        <v>-4.9917111806962615E-2</v>
      </c>
      <c r="AE3763" s="113"/>
      <c r="AF3763" s="60"/>
    </row>
    <row r="3764" spans="1:32">
      <c r="A3764" s="99" t="s">
        <v>606</v>
      </c>
      <c r="B3764" s="89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103.7</v>
      </c>
      <c r="O3764" s="14">
        <f>E3764*$E$9</f>
        <v>219.6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127.0325</v>
      </c>
      <c r="T3764" s="14">
        <f>(O3764/100)*(K3764*$K$9)</f>
        <v>288.22499999999997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230.73250000000002</v>
      </c>
      <c r="Y3764" s="14">
        <f t="shared" si="1184"/>
        <v>507.82499999999993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738.6</v>
      </c>
      <c r="AD3764" s="48">
        <f>(ROUND(AC3764-AC3758,1)/AC3758)</f>
        <v>0.36047154172039048</v>
      </c>
      <c r="AE3764" s="113"/>
      <c r="AF3764" s="60"/>
    </row>
    <row r="3765" spans="1:32">
      <c r="A3765" s="99" t="s">
        <v>845</v>
      </c>
      <c r="B3765" s="89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103.7</v>
      </c>
      <c r="O3765" s="14">
        <f>E3765*$E$10</f>
        <v>0</v>
      </c>
      <c r="P3765" s="14">
        <f>F3765*$F$10</f>
        <v>219.6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127.0325</v>
      </c>
      <c r="T3765" s="14">
        <f>(O3765/100)*(K3765*$J$10)</f>
        <v>0</v>
      </c>
      <c r="U3765" s="14">
        <f>(P3765/100)*(K3765*$K$10)+(P3765/100)*(L3765*$L$10)</f>
        <v>288.22499999999997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230.73250000000002</v>
      </c>
      <c r="Y3765" s="14">
        <f t="shared" si="1184"/>
        <v>0</v>
      </c>
      <c r="Z3765" s="14">
        <f t="shared" si="1185"/>
        <v>507.82499999999993</v>
      </c>
      <c r="AA3765" s="14">
        <f t="shared" si="1186"/>
        <v>0</v>
      </c>
      <c r="AB3765" s="14">
        <f t="shared" si="1190"/>
        <v>0</v>
      </c>
      <c r="AC3765" s="15">
        <f t="shared" si="1189"/>
        <v>738.6</v>
      </c>
      <c r="AD3765" s="48">
        <f>(ROUND(AC3765-AC3758,1)/AC3758)</f>
        <v>0.36047154172039048</v>
      </c>
      <c r="AE3765" s="113"/>
      <c r="AF3765" s="60"/>
    </row>
    <row r="3766" spans="1:32">
      <c r="A3766" s="99" t="s">
        <v>846</v>
      </c>
      <c r="B3766" s="89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103.7</v>
      </c>
      <c r="O3766" s="14">
        <f>E3766*$E$11</f>
        <v>0</v>
      </c>
      <c r="P3766" s="14">
        <f>F3766*$F$11</f>
        <v>0</v>
      </c>
      <c r="Q3766" s="14">
        <f>G3766*$G$11</f>
        <v>219.6</v>
      </c>
      <c r="R3766" s="14">
        <f>H3766*$H$11</f>
        <v>0</v>
      </c>
      <c r="S3766" s="14">
        <f>(N3766/100)*(I3766*$I$11)+(N3766/100)*(J3766*$J$11)</f>
        <v>127.0325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288.22499999999997</v>
      </c>
      <c r="W3766" s="14">
        <f>(R3766/100)*(K3766*$K$11)+(R3766/100)*(L3766*$L$11)</f>
        <v>0</v>
      </c>
      <c r="X3766" s="14">
        <f t="shared" si="1183"/>
        <v>230.73250000000002</v>
      </c>
      <c r="Y3766" s="14">
        <f t="shared" si="1184"/>
        <v>0</v>
      </c>
      <c r="Z3766" s="14">
        <f t="shared" si="1185"/>
        <v>0</v>
      </c>
      <c r="AA3766" s="14">
        <f t="shared" si="1186"/>
        <v>507.82499999999993</v>
      </c>
      <c r="AB3766" s="14">
        <f t="shared" si="1190"/>
        <v>0</v>
      </c>
      <c r="AC3766" s="15">
        <f t="shared" si="1189"/>
        <v>738.6</v>
      </c>
      <c r="AD3766" s="48">
        <f>(ROUND(AC3766-AC3758,1)/AC3758)</f>
        <v>0.36047154172039048</v>
      </c>
      <c r="AE3766" s="113"/>
      <c r="AF3766" s="60"/>
    </row>
    <row r="3767" spans="1:32">
      <c r="A3767" s="99" t="s">
        <v>847</v>
      </c>
      <c r="B3767" s="89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103.7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219.6</v>
      </c>
      <c r="S3767" s="14">
        <f>(N3767/100)*(I3767*$I$12)+(N3767/100)*(J3767*$J$12)</f>
        <v>127.0325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288.22499999999997</v>
      </c>
      <c r="X3767" s="14">
        <f t="shared" si="1183"/>
        <v>230.73250000000002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507.82499999999993</v>
      </c>
      <c r="AC3767" s="15">
        <f t="shared" si="1189"/>
        <v>738.6</v>
      </c>
      <c r="AD3767" s="48">
        <f>(ROUND(AC3767-AC3758,1)/AC3758)</f>
        <v>0.36047154172039048</v>
      </c>
      <c r="AE3767" s="113"/>
      <c r="AF3767" s="60"/>
    </row>
    <row r="3768" spans="1:32">
      <c r="A3768" s="99" t="s">
        <v>848</v>
      </c>
      <c r="B3768" s="89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219.6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518.80499999999995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738.40499999999997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738.4</v>
      </c>
      <c r="AD3768" s="48">
        <f>(ROUND(AC3768-AC3758,1)/AC3758)</f>
        <v>0.36010314975133545</v>
      </c>
      <c r="AE3768" s="113"/>
      <c r="AF3768" s="60"/>
    </row>
    <row r="3769" spans="1:32">
      <c r="A3769" s="99" t="s">
        <v>849</v>
      </c>
      <c r="B3769" s="89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219.6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518.80499999999995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738.40499999999997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738.4</v>
      </c>
      <c r="AD3769" s="48">
        <f>(ROUND(AC3769-AC3758,1)/AC3758)</f>
        <v>0.36010314975133545</v>
      </c>
      <c r="AE3769" s="113"/>
      <c r="AF3769" s="60"/>
    </row>
    <row r="3770" spans="1:32">
      <c r="A3770" s="99"/>
      <c r="B3770" s="89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219.6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518.80499999999995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738.40499999999997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738.4</v>
      </c>
      <c r="AD3770" s="48">
        <f>(ROUND(AC3770-AC3758,1)/AC3758)</f>
        <v>0.36010314975133545</v>
      </c>
      <c r="AE3770" s="113"/>
      <c r="AF3770" s="60"/>
    </row>
    <row r="3771" spans="1:32">
      <c r="A3771" s="99"/>
      <c r="B3771" s="89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219.6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389.78999999999996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609.39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609.4</v>
      </c>
      <c r="AD3771" s="48">
        <f>(ROUND(AC3771-AC3758,1)/AC3758)</f>
        <v>0.12249032971081231</v>
      </c>
      <c r="AE3771" s="113"/>
      <c r="AF3771" s="60"/>
    </row>
    <row r="3772" spans="1:32">
      <c r="A3772" s="99"/>
      <c r="B3772" s="89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219.6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450.17999999999995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669.78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669.8</v>
      </c>
      <c r="AD3772" s="48">
        <f>(ROUND(AC3772-AC3758,1)/AC3758)</f>
        <v>0.23374470436544487</v>
      </c>
      <c r="AE3772" s="113"/>
      <c r="AF3772" s="60"/>
    </row>
    <row r="3773" spans="1:32">
      <c r="A3773" s="106" t="s">
        <v>0</v>
      </c>
      <c r="B3773" s="86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248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303.79999999999995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551.79999999999995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551.79999999999995</v>
      </c>
      <c r="AD3773" s="58">
        <v>0</v>
      </c>
      <c r="AE3773" s="113" t="s">
        <v>814</v>
      </c>
      <c r="AF3773" s="60"/>
    </row>
    <row r="3774" spans="1:32">
      <c r="A3774" s="99" t="s">
        <v>815</v>
      </c>
      <c r="B3774" s="87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223.20000000000002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441.93600000000004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665.13600000000008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665.1</v>
      </c>
      <c r="AD3774" s="48">
        <f>(ROUND(AC3774-AC3773,1)/AC3773)</f>
        <v>0.20532801739760784</v>
      </c>
      <c r="AE3774" s="113"/>
      <c r="AF3774" s="60"/>
    </row>
    <row r="3775" spans="1:32">
      <c r="A3775" s="99" t="s">
        <v>816</v>
      </c>
      <c r="B3775" s="87">
        <v>20</v>
      </c>
      <c r="C3775" s="21" t="s">
        <v>850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235.6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288.61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524.21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524.20000000000005</v>
      </c>
      <c r="AD3775" s="48">
        <f>(ROUND(AC3775-AC3773,1)/AC3773)</f>
        <v>-5.0018122508155134E-2</v>
      </c>
      <c r="AE3775" s="113"/>
      <c r="AF3775" s="60"/>
    </row>
    <row r="3776" spans="1:32">
      <c r="A3776" s="99" t="s">
        <v>817</v>
      </c>
      <c r="B3776" s="87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235.6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288.61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524.21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524.20000000000005</v>
      </c>
      <c r="AD3776" s="48">
        <f>(ROUND(AC3776-AC3773,1)/AC3773)</f>
        <v>-5.0018122508155134E-2</v>
      </c>
      <c r="AE3776" s="113"/>
      <c r="AF3776" s="60"/>
    </row>
    <row r="3777" spans="1:32">
      <c r="A3777" s="99" t="s">
        <v>818</v>
      </c>
      <c r="B3777" s="87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235.6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288.61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524.21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524.20000000000005</v>
      </c>
      <c r="AD3777" s="48">
        <f>(ROUND(AC3777-AC3773,1)/AC3773)</f>
        <v>-5.0018122508155134E-2</v>
      </c>
      <c r="AE3777" s="113"/>
      <c r="AF3777" s="60"/>
    </row>
    <row r="3778" spans="1:32">
      <c r="A3778" s="99" t="s">
        <v>667</v>
      </c>
      <c r="B3778" s="87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235.6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288.61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524.21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524.20000000000005</v>
      </c>
      <c r="AD3778" s="48">
        <f>(ROUND(AC3778-AC3773,1)/AC3773)</f>
        <v>-5.0018122508155134E-2</v>
      </c>
      <c r="AE3778" s="113"/>
      <c r="AF3778" s="60"/>
    </row>
    <row r="3779" spans="1:32">
      <c r="A3779" s="99" t="s">
        <v>606</v>
      </c>
      <c r="B3779" s="87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105.39999999999999</v>
      </c>
      <c r="O3779" s="14">
        <f>E3779*$E$9</f>
        <v>223.20000000000002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129.11499999999998</v>
      </c>
      <c r="T3779" s="14">
        <f>(O3779/100)*(K3779*$K$9)</f>
        <v>292.95000000000005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234.51499999999999</v>
      </c>
      <c r="Y3779" s="14">
        <f t="shared" si="1184"/>
        <v>516.15000000000009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750.7</v>
      </c>
      <c r="AD3779" s="48">
        <f>(ROUND(AC3779-AC3773,1)/AC3773)</f>
        <v>0.36045668720550927</v>
      </c>
      <c r="AE3779" s="113"/>
      <c r="AF3779" s="60"/>
    </row>
    <row r="3780" spans="1:32">
      <c r="A3780" s="99" t="s">
        <v>845</v>
      </c>
      <c r="B3780" s="87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105.39999999999999</v>
      </c>
      <c r="O3780" s="14">
        <f>E3780*$E$10</f>
        <v>0</v>
      </c>
      <c r="P3780" s="14">
        <f>F3780*$F$10</f>
        <v>223.20000000000002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129.11499999999998</v>
      </c>
      <c r="T3780" s="14">
        <f>(O3780/100)*(K3780*$J$10)</f>
        <v>0</v>
      </c>
      <c r="U3780" s="14">
        <f>(P3780/100)*(K3780*$K$10)+(P3780/100)*(L3780*$L$10)</f>
        <v>292.95000000000005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234.51499999999999</v>
      </c>
      <c r="Y3780" s="14">
        <f t="shared" si="1184"/>
        <v>0</v>
      </c>
      <c r="Z3780" s="14">
        <f t="shared" si="1185"/>
        <v>516.15000000000009</v>
      </c>
      <c r="AA3780" s="14">
        <f t="shared" si="1186"/>
        <v>0</v>
      </c>
      <c r="AB3780" s="14">
        <f t="shared" si="1192"/>
        <v>0</v>
      </c>
      <c r="AC3780" s="15">
        <f t="shared" si="1191"/>
        <v>750.7</v>
      </c>
      <c r="AD3780" s="48">
        <f>(ROUND(AC3780-AC3773,1)/AC3773)</f>
        <v>0.36045668720550927</v>
      </c>
      <c r="AE3780" s="113"/>
      <c r="AF3780" s="60"/>
    </row>
    <row r="3781" spans="1:32">
      <c r="A3781" s="99" t="s">
        <v>846</v>
      </c>
      <c r="B3781" s="87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105.39999999999999</v>
      </c>
      <c r="O3781" s="14">
        <f>E3781*$E$11</f>
        <v>0</v>
      </c>
      <c r="P3781" s="14">
        <f>F3781*$F$11</f>
        <v>0</v>
      </c>
      <c r="Q3781" s="14">
        <f>G3781*$G$11</f>
        <v>223.20000000000002</v>
      </c>
      <c r="R3781" s="14">
        <f>H3781*$H$11</f>
        <v>0</v>
      </c>
      <c r="S3781" s="14">
        <f>(N3781/100)*(I3781*$I$11)+(N3781/100)*(J3781*$J$11)</f>
        <v>129.11499999999998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292.95000000000005</v>
      </c>
      <c r="W3781" s="14">
        <f>(R3781/100)*(K3781*$K$11)+(R3781/100)*(L3781*$L$11)</f>
        <v>0</v>
      </c>
      <c r="X3781" s="14">
        <f t="shared" si="1183"/>
        <v>234.51499999999999</v>
      </c>
      <c r="Y3781" s="14">
        <f t="shared" si="1184"/>
        <v>0</v>
      </c>
      <c r="Z3781" s="14">
        <f t="shared" si="1185"/>
        <v>0</v>
      </c>
      <c r="AA3781" s="14">
        <f t="shared" si="1186"/>
        <v>516.15000000000009</v>
      </c>
      <c r="AB3781" s="14">
        <f t="shared" si="1192"/>
        <v>0</v>
      </c>
      <c r="AC3781" s="15">
        <f t="shared" si="1191"/>
        <v>750.7</v>
      </c>
      <c r="AD3781" s="48">
        <f>(ROUND(AC3781-AC3773,1)/AC3773)</f>
        <v>0.36045668720550927</v>
      </c>
      <c r="AE3781" s="113"/>
      <c r="AF3781" s="60"/>
    </row>
    <row r="3782" spans="1:32">
      <c r="A3782" s="99" t="s">
        <v>847</v>
      </c>
      <c r="B3782" s="87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105.39999999999999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223.20000000000002</v>
      </c>
      <c r="S3782" s="14">
        <f>(N3782/100)*(I3782*$I$12)+(N3782/100)*(J3782*$J$12)</f>
        <v>129.11499999999998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292.95000000000005</v>
      </c>
      <c r="X3782" s="14">
        <f t="shared" si="1183"/>
        <v>234.51499999999999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516.15000000000009</v>
      </c>
      <c r="AC3782" s="15">
        <f t="shared" si="1191"/>
        <v>750.7</v>
      </c>
      <c r="AD3782" s="48">
        <f>(ROUND(AC3782-AC3773,1)/AC3773)</f>
        <v>0.36045668720550927</v>
      </c>
      <c r="AE3782" s="113"/>
      <c r="AF3782" s="60"/>
    </row>
    <row r="3783" spans="1:32">
      <c r="A3783" s="99" t="s">
        <v>848</v>
      </c>
      <c r="B3783" s="87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223.20000000000002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527.31000000000006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750.5100000000001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750.5</v>
      </c>
      <c r="AD3783" s="48">
        <f>(ROUND(AC3783-AC3773,1)/AC3773)</f>
        <v>0.36009423704240667</v>
      </c>
      <c r="AE3783" s="113"/>
      <c r="AF3783" s="60"/>
    </row>
    <row r="3784" spans="1:32">
      <c r="A3784" s="99" t="s">
        <v>849</v>
      </c>
      <c r="B3784" s="87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223.20000000000002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527.31000000000006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750.5100000000001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750.5</v>
      </c>
      <c r="AD3784" s="48">
        <f>(ROUND(AC3784-AC3773,1)/AC3773)</f>
        <v>0.36009423704240667</v>
      </c>
      <c r="AE3784" s="113"/>
      <c r="AF3784" s="60"/>
    </row>
    <row r="3785" spans="1:32">
      <c r="A3785" s="99"/>
      <c r="B3785" s="87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223.20000000000002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527.31000000000006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750.5100000000001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750.5</v>
      </c>
      <c r="AD3785" s="48">
        <f>(ROUND(AC3785-AC3773,1)/AC3773)</f>
        <v>0.36009423704240667</v>
      </c>
      <c r="AE3785" s="113"/>
      <c r="AF3785" s="60"/>
    </row>
    <row r="3786" spans="1:32">
      <c r="A3786" s="99"/>
      <c r="B3786" s="87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223.20000000000002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457.56000000000006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680.7600000000001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680.8</v>
      </c>
      <c r="AD3786" s="48">
        <f>(ROUND(AC3786-AC3773,1)/AC3773)</f>
        <v>0.23378035520115986</v>
      </c>
      <c r="AE3786" s="113"/>
      <c r="AF3786" s="60"/>
    </row>
    <row r="3787" spans="1:32">
      <c r="A3787" s="99"/>
      <c r="B3787" s="87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223.20000000000002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396.18000000000006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619.38000000000011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619.4</v>
      </c>
      <c r="AD3787" s="48">
        <f>(ROUND(AC3787-AC3773,1)/AC3773)</f>
        <v>0.1225081551286698</v>
      </c>
      <c r="AE3787" s="113"/>
      <c r="AF3787" s="60"/>
    </row>
    <row r="3788" spans="1:32">
      <c r="A3788" s="106" t="s">
        <v>0</v>
      </c>
      <c r="B3788" s="88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204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357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561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561</v>
      </c>
      <c r="AD3788" s="58">
        <v>0</v>
      </c>
      <c r="AE3788" s="113" t="s">
        <v>814</v>
      </c>
      <c r="AF3788" s="60"/>
    </row>
    <row r="3789" spans="1:32">
      <c r="A3789" s="99" t="s">
        <v>815</v>
      </c>
      <c r="B3789" s="89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183.6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521.42399999999998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705.024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705</v>
      </c>
      <c r="AD3789" s="48">
        <f>(ROUND(AC3789-AC3788,1)/AC3788)</f>
        <v>0.25668449197860965</v>
      </c>
      <c r="AE3789" s="113"/>
      <c r="AF3789" s="60"/>
    </row>
    <row r="3790" spans="1:32">
      <c r="A3790" s="99" t="s">
        <v>816</v>
      </c>
      <c r="B3790" s="89">
        <v>16</v>
      </c>
      <c r="C3790" s="21" t="s">
        <v>850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193.79999999999998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339.15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532.94999999999993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533</v>
      </c>
      <c r="AD3790" s="48">
        <f>(ROUND(AC3790-AC3788,1)/AC3788)</f>
        <v>-4.9910873440285206E-2</v>
      </c>
      <c r="AE3790" s="113"/>
      <c r="AF3790" s="60"/>
    </row>
    <row r="3791" spans="1:32">
      <c r="A3791" s="99" t="s">
        <v>817</v>
      </c>
      <c r="B3791" s="89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193.79999999999998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339.15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532.94999999999993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533</v>
      </c>
      <c r="AD3791" s="48">
        <f>(ROUND(AC3791-AC3788,1)/AC3788)</f>
        <v>-4.9910873440285206E-2</v>
      </c>
      <c r="AE3791" s="113"/>
      <c r="AF3791" s="60"/>
    </row>
    <row r="3792" spans="1:32">
      <c r="A3792" s="99" t="s">
        <v>818</v>
      </c>
      <c r="B3792" s="89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193.79999999999998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339.15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532.94999999999993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533</v>
      </c>
      <c r="AD3792" s="48">
        <f>(ROUND(AC3792-AC3788,1)/AC3788)</f>
        <v>-4.9910873440285206E-2</v>
      </c>
      <c r="AE3792" s="113"/>
      <c r="AF3792" s="60"/>
    </row>
    <row r="3793" spans="1:32">
      <c r="A3793" s="99" t="s">
        <v>667</v>
      </c>
      <c r="B3793" s="89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193.79999999999998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339.15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532.94999999999993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533</v>
      </c>
      <c r="AD3793" s="48">
        <f>(ROUND(AC3793-AC3788,1)/AC3788)</f>
        <v>-4.9910873440285206E-2</v>
      </c>
      <c r="AE3793" s="113"/>
      <c r="AF3793" s="60"/>
    </row>
    <row r="3794" spans="1:32">
      <c r="A3794" s="99" t="s">
        <v>606</v>
      </c>
      <c r="B3794" s="89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86.7</v>
      </c>
      <c r="O3794" s="14">
        <f>E3794*$E$9</f>
        <v>183.6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151.72499999999999</v>
      </c>
      <c r="T3794" s="14">
        <f>(O3794/100)*(K3794*$K$9)</f>
        <v>337.36499999999995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238.42500000000001</v>
      </c>
      <c r="Y3794" s="14">
        <f t="shared" si="1184"/>
        <v>520.96499999999992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759.4</v>
      </c>
      <c r="AD3794" s="48">
        <f>(ROUND(AC3794-AC3788,1)/AC3788)</f>
        <v>0.35365418894830658</v>
      </c>
      <c r="AE3794" s="113"/>
      <c r="AF3794" s="60"/>
    </row>
    <row r="3795" spans="1:32">
      <c r="A3795" s="99" t="s">
        <v>845</v>
      </c>
      <c r="B3795" s="89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86.7</v>
      </c>
      <c r="O3795" s="14">
        <f>E3795*$E$10</f>
        <v>0</v>
      </c>
      <c r="P3795" s="14">
        <f>F3795*$F$10</f>
        <v>183.6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151.72499999999999</v>
      </c>
      <c r="T3795" s="14">
        <f>(O3795/100)*(K3795*$J$10)</f>
        <v>0</v>
      </c>
      <c r="U3795" s="14">
        <f>(P3795/100)*(K3795*$K$10)+(P3795/100)*(L3795*$L$10)</f>
        <v>337.36499999999995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238.42500000000001</v>
      </c>
      <c r="Y3795" s="14">
        <f t="shared" si="1184"/>
        <v>0</v>
      </c>
      <c r="Z3795" s="14">
        <f t="shared" si="1185"/>
        <v>520.96499999999992</v>
      </c>
      <c r="AA3795" s="14">
        <f t="shared" si="1186"/>
        <v>0</v>
      </c>
      <c r="AB3795" s="14">
        <f t="shared" si="1194"/>
        <v>0</v>
      </c>
      <c r="AC3795" s="15">
        <f t="shared" si="1193"/>
        <v>759.4</v>
      </c>
      <c r="AD3795" s="48">
        <f>(ROUND(AC3795-AC3788,1)/AC3788)</f>
        <v>0.35365418894830658</v>
      </c>
      <c r="AE3795" s="113"/>
      <c r="AF3795" s="60"/>
    </row>
    <row r="3796" spans="1:32">
      <c r="A3796" s="99" t="s">
        <v>846</v>
      </c>
      <c r="B3796" s="89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86.7</v>
      </c>
      <c r="O3796" s="14">
        <f>E3796*$E$11</f>
        <v>0</v>
      </c>
      <c r="P3796" s="14">
        <f>F3796*$F$11</f>
        <v>0</v>
      </c>
      <c r="Q3796" s="14">
        <f>G3796*$G$11</f>
        <v>183.6</v>
      </c>
      <c r="R3796" s="14">
        <f>H3796*$H$11</f>
        <v>0</v>
      </c>
      <c r="S3796" s="14">
        <f>(N3796/100)*(I3796*$I$11)+(N3796/100)*(J3796*$J$11)</f>
        <v>151.72499999999999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337.36499999999995</v>
      </c>
      <c r="W3796" s="14">
        <f>(R3796/100)*(K3796*$K$11)+(R3796/100)*(L3796*$L$11)</f>
        <v>0</v>
      </c>
      <c r="X3796" s="14">
        <f t="shared" si="1183"/>
        <v>238.42500000000001</v>
      </c>
      <c r="Y3796" s="14">
        <f t="shared" si="1184"/>
        <v>0</v>
      </c>
      <c r="Z3796" s="14">
        <f t="shared" si="1185"/>
        <v>0</v>
      </c>
      <c r="AA3796" s="14">
        <f t="shared" si="1186"/>
        <v>520.96499999999992</v>
      </c>
      <c r="AB3796" s="14">
        <f t="shared" si="1194"/>
        <v>0</v>
      </c>
      <c r="AC3796" s="15">
        <f t="shared" si="1193"/>
        <v>759.4</v>
      </c>
      <c r="AD3796" s="48">
        <f>(ROUND(AC3796-AC3788,1)/AC3788)</f>
        <v>0.35365418894830658</v>
      </c>
      <c r="AE3796" s="113"/>
      <c r="AF3796" s="60"/>
    </row>
    <row r="3797" spans="1:32">
      <c r="A3797" s="99" t="s">
        <v>847</v>
      </c>
      <c r="B3797" s="89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86.7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183.6</v>
      </c>
      <c r="S3797" s="14">
        <f>(N3797/100)*(I3797*$I$12)+(N3797/100)*(J3797*$J$12)</f>
        <v>151.72499999999999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337.36499999999995</v>
      </c>
      <c r="X3797" s="14">
        <f t="shared" si="1183"/>
        <v>238.42500000000001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520.96499999999992</v>
      </c>
      <c r="AC3797" s="15">
        <f t="shared" si="1193"/>
        <v>759.4</v>
      </c>
      <c r="AD3797" s="48">
        <f>(ROUND(AC3797-AC3788,1)/AC3788)</f>
        <v>0.35365418894830658</v>
      </c>
      <c r="AE3797" s="113"/>
      <c r="AF3797" s="60"/>
    </row>
    <row r="3798" spans="1:32">
      <c r="A3798" s="99" t="s">
        <v>848</v>
      </c>
      <c r="B3798" s="89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183.6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578.33999999999992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761.93999999999994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761.9</v>
      </c>
      <c r="AD3798" s="48">
        <f>(ROUND(AC3798-AC3788,1)/AC3788)</f>
        <v>0.35811051693404633</v>
      </c>
      <c r="AE3798" s="113"/>
      <c r="AF3798" s="60"/>
    </row>
    <row r="3799" spans="1:32">
      <c r="A3799" s="99" t="s">
        <v>849</v>
      </c>
      <c r="B3799" s="89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183.6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578.33999999999992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761.93999999999994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761.9</v>
      </c>
      <c r="AD3799" s="48">
        <f>(ROUND(AC3799-AC3788,1)/AC3788)</f>
        <v>0.35811051693404633</v>
      </c>
      <c r="AE3799" s="113"/>
      <c r="AF3799" s="60"/>
    </row>
    <row r="3800" spans="1:32">
      <c r="A3800" s="99"/>
      <c r="B3800" s="89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183.6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578.33999999999992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761.93999999999994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761.9</v>
      </c>
      <c r="AD3800" s="48">
        <f>(ROUND(AC3800-AC3788,1)/AC3788)</f>
        <v>0.35811051693404633</v>
      </c>
      <c r="AE3800" s="113"/>
      <c r="AF3800" s="60"/>
    </row>
    <row r="3801" spans="1:32">
      <c r="A3801" s="99"/>
      <c r="B3801" s="89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183.6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468.18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651.78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651.79999999999995</v>
      </c>
      <c r="AD3801" s="48">
        <f>(ROUND(AC3801-AC3788,1)/AC3788)</f>
        <v>0.16185383244206772</v>
      </c>
      <c r="AE3801" s="113"/>
      <c r="AF3801" s="60"/>
    </row>
    <row r="3802" spans="1:32">
      <c r="A3802" s="99"/>
      <c r="B3802" s="89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183.6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468.18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651.78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651.79999999999995</v>
      </c>
      <c r="AD3802" s="48">
        <f>(ROUND(AC3802-AC3788,1)/AC3788)</f>
        <v>0.16185383244206772</v>
      </c>
      <c r="AE3802" s="113"/>
      <c r="AF3802" s="60"/>
    </row>
    <row r="3803" spans="1:32">
      <c r="A3803" s="106" t="s">
        <v>0</v>
      </c>
      <c r="B3803" s="86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268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281.39999999999998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549.4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549.4</v>
      </c>
      <c r="AD3803" s="58">
        <v>0</v>
      </c>
      <c r="AE3803" s="113" t="s">
        <v>814</v>
      </c>
      <c r="AF3803" s="60"/>
    </row>
    <row r="3804" spans="1:32">
      <c r="A3804" s="99" t="s">
        <v>815</v>
      </c>
      <c r="B3804" s="87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241.20000000000002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424.51200000000006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665.7120000000001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665.7</v>
      </c>
      <c r="AD3804" s="48">
        <f>(ROUND(AC3804-AC3803,1)/AC3803)</f>
        <v>0.21168547506370586</v>
      </c>
      <c r="AE3804" s="113"/>
      <c r="AF3804" s="60"/>
    </row>
    <row r="3805" spans="1:32">
      <c r="A3805" s="99" t="s">
        <v>816</v>
      </c>
      <c r="B3805" s="87">
        <v>10</v>
      </c>
      <c r="C3805" s="21" t="s">
        <v>850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254.6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267.33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521.92999999999995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521.9</v>
      </c>
      <c r="AD3805" s="48">
        <f>(ROUND(AC3805-AC3803,1)/AC3803)</f>
        <v>-5.0054605023662178E-2</v>
      </c>
      <c r="AE3805" s="113"/>
      <c r="AF3805" s="60"/>
    </row>
    <row r="3806" spans="1:32">
      <c r="A3806" s="99" t="s">
        <v>817</v>
      </c>
      <c r="B3806" s="87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254.6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267.33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521.92999999999995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521.9</v>
      </c>
      <c r="AD3806" s="48">
        <f>(ROUND(AC3806-AC3803,1)/AC3803)</f>
        <v>-5.0054605023662178E-2</v>
      </c>
      <c r="AE3806" s="113"/>
      <c r="AF3806" s="60"/>
    </row>
    <row r="3807" spans="1:32">
      <c r="A3807" s="99" t="s">
        <v>818</v>
      </c>
      <c r="B3807" s="87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254.6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267.33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521.92999999999995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521.9</v>
      </c>
      <c r="AD3807" s="48">
        <f>(ROUND(AC3807-AC3803,1)/AC3803)</f>
        <v>-5.0054605023662178E-2</v>
      </c>
      <c r="AE3807" s="113"/>
      <c r="AF3807" s="60"/>
    </row>
    <row r="3808" spans="1:32">
      <c r="A3808" s="99" t="s">
        <v>667</v>
      </c>
      <c r="B3808" s="87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254.6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267.33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521.92999999999995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521.9</v>
      </c>
      <c r="AD3808" s="48">
        <f>(ROUND(AC3808-AC3803,1)/AC3803)</f>
        <v>-5.0054605023662178E-2</v>
      </c>
      <c r="AE3808" s="113"/>
      <c r="AF3808" s="60"/>
    </row>
    <row r="3809" spans="1:32">
      <c r="A3809" s="99" t="s">
        <v>606</v>
      </c>
      <c r="B3809" s="87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113.89999999999999</v>
      </c>
      <c r="O3809" s="14">
        <f>E3809*$E$9</f>
        <v>241.20000000000002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119.595</v>
      </c>
      <c r="T3809" s="14">
        <f>(O3809/100)*(K3809*$K$9)</f>
        <v>274.36500000000007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233.495</v>
      </c>
      <c r="Y3809" s="14">
        <f t="shared" si="1196"/>
        <v>515.56500000000005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749.1</v>
      </c>
      <c r="AD3809" s="48">
        <f>(ROUND(AC3809-AC3803,1)/AC3803)</f>
        <v>0.3634874408445577</v>
      </c>
      <c r="AE3809" s="113"/>
      <c r="AF3809" s="60"/>
    </row>
    <row r="3810" spans="1:32">
      <c r="A3810" s="99" t="s">
        <v>845</v>
      </c>
      <c r="B3810" s="87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113.89999999999999</v>
      </c>
      <c r="O3810" s="14">
        <f>E3810*$E$10</f>
        <v>0</v>
      </c>
      <c r="P3810" s="14">
        <f>F3810*$F$10</f>
        <v>241.20000000000002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119.595</v>
      </c>
      <c r="T3810" s="14">
        <f>(O3810/100)*(K3810*$J$10)</f>
        <v>0</v>
      </c>
      <c r="U3810" s="14">
        <f>(P3810/100)*(K3810*$K$10)+(P3810/100)*(L3810*$L$10)</f>
        <v>274.36500000000007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233.495</v>
      </c>
      <c r="Y3810" s="14">
        <f t="shared" si="1196"/>
        <v>0</v>
      </c>
      <c r="Z3810" s="14">
        <f t="shared" si="1197"/>
        <v>515.56500000000005</v>
      </c>
      <c r="AA3810" s="14">
        <f t="shared" si="1198"/>
        <v>0</v>
      </c>
      <c r="AB3810" s="14">
        <f t="shared" si="1199"/>
        <v>0</v>
      </c>
      <c r="AC3810" s="15">
        <f t="shared" si="1200"/>
        <v>749.1</v>
      </c>
      <c r="AD3810" s="48">
        <f>(ROUND(AC3810-AC3803,1)/AC3803)</f>
        <v>0.3634874408445577</v>
      </c>
      <c r="AE3810" s="113"/>
      <c r="AF3810" s="60"/>
    </row>
    <row r="3811" spans="1:32">
      <c r="A3811" s="99" t="s">
        <v>846</v>
      </c>
      <c r="B3811" s="87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113.89999999999999</v>
      </c>
      <c r="O3811" s="14">
        <f>E3811*$E$11</f>
        <v>0</v>
      </c>
      <c r="P3811" s="14">
        <f>F3811*$F$11</f>
        <v>0</v>
      </c>
      <c r="Q3811" s="14">
        <f>G3811*$G$11</f>
        <v>241.20000000000002</v>
      </c>
      <c r="R3811" s="14">
        <f>H3811*$H$11</f>
        <v>0</v>
      </c>
      <c r="S3811" s="14">
        <f>(N3811/100)*(I3811*$I$11)+(N3811/100)*(J3811*$J$11)</f>
        <v>119.595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274.36500000000007</v>
      </c>
      <c r="W3811" s="14">
        <f>(R3811/100)*(K3811*$K$11)+(R3811/100)*(L3811*$L$11)</f>
        <v>0</v>
      </c>
      <c r="X3811" s="14">
        <f t="shared" si="1195"/>
        <v>233.495</v>
      </c>
      <c r="Y3811" s="14">
        <f t="shared" si="1196"/>
        <v>0</v>
      </c>
      <c r="Z3811" s="14">
        <f t="shared" si="1197"/>
        <v>0</v>
      </c>
      <c r="AA3811" s="14">
        <f t="shared" si="1198"/>
        <v>515.56500000000005</v>
      </c>
      <c r="AB3811" s="14">
        <f t="shared" si="1199"/>
        <v>0</v>
      </c>
      <c r="AC3811" s="15">
        <f t="shared" si="1200"/>
        <v>749.1</v>
      </c>
      <c r="AD3811" s="48">
        <f>(ROUND(AC3811-AC3803,1)/AC3803)</f>
        <v>0.3634874408445577</v>
      </c>
      <c r="AE3811" s="113"/>
      <c r="AF3811" s="60"/>
    </row>
    <row r="3812" spans="1:32">
      <c r="A3812" s="99" t="s">
        <v>847</v>
      </c>
      <c r="B3812" s="87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113.89999999999999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241.20000000000002</v>
      </c>
      <c r="S3812" s="14">
        <f>(N3812/100)*(I3812*$I$12)+(N3812/100)*(J3812*$J$12)</f>
        <v>119.595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274.36500000000007</v>
      </c>
      <c r="X3812" s="14">
        <f t="shared" si="1195"/>
        <v>233.495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515.56500000000005</v>
      </c>
      <c r="AC3812" s="15">
        <f t="shared" si="1200"/>
        <v>749.1</v>
      </c>
      <c r="AD3812" s="48">
        <f>(ROUND(AC3812-AC3803,1)/AC3803)</f>
        <v>0.3634874408445577</v>
      </c>
      <c r="AE3812" s="113"/>
      <c r="AF3812" s="60"/>
    </row>
    <row r="3813" spans="1:32">
      <c r="A3813" s="99" t="s">
        <v>848</v>
      </c>
      <c r="B3813" s="87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241.20000000000002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506.5200000000001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747.72000000000014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747.7</v>
      </c>
      <c r="AD3813" s="48">
        <f>(ROUND(AC3813-AC3803,1)/AC3803)</f>
        <v>0.36093920640698945</v>
      </c>
      <c r="AE3813" s="113"/>
      <c r="AF3813" s="60"/>
    </row>
    <row r="3814" spans="1:32">
      <c r="A3814" s="99" t="s">
        <v>849</v>
      </c>
      <c r="B3814" s="87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241.20000000000002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506.5200000000001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747.72000000000014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747.7</v>
      </c>
      <c r="AD3814" s="48">
        <f>(ROUND(AC3814-AC3803,1)/AC3803)</f>
        <v>0.36093920640698945</v>
      </c>
      <c r="AE3814" s="113"/>
      <c r="AF3814" s="60"/>
    </row>
    <row r="3815" spans="1:32">
      <c r="A3815" s="99"/>
      <c r="B3815" s="87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241.20000000000002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506.5200000000001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747.72000000000014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747.7</v>
      </c>
      <c r="AD3815" s="48">
        <f>(ROUND(AC3815-AC3803,1)/AC3803)</f>
        <v>0.36093920640698945</v>
      </c>
      <c r="AE3815" s="113"/>
      <c r="AF3815" s="60"/>
    </row>
    <row r="3816" spans="1:32">
      <c r="A3816" s="99"/>
      <c r="B3816" s="87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241.20000000000002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373.86000000000007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615.06000000000006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615.1</v>
      </c>
      <c r="AD3816" s="48">
        <f>(ROUND(AC3816-AC3803,1)/AC3803)</f>
        <v>0.11958500182016747</v>
      </c>
      <c r="AE3816" s="113"/>
      <c r="AF3816" s="60"/>
    </row>
    <row r="3817" spans="1:32">
      <c r="A3817" s="99"/>
      <c r="B3817" s="87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241.20000000000002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440.19000000000005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681.3900000000001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681.4</v>
      </c>
      <c r="AD3817" s="48">
        <f>(ROUND(AC3817-AC3803,1)/AC3803)</f>
        <v>0.24026210411357846</v>
      </c>
      <c r="AE3817" s="113"/>
      <c r="AF3817" s="60"/>
    </row>
    <row r="3818" spans="1:32">
      <c r="A3818" s="106" t="s">
        <v>0</v>
      </c>
      <c r="B3818" s="88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236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330.4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566.4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566.4</v>
      </c>
      <c r="AD3818" s="58">
        <v>0</v>
      </c>
      <c r="AE3818" s="113" t="s">
        <v>814</v>
      </c>
      <c r="AF3818" s="60"/>
    </row>
    <row r="3819" spans="1:32">
      <c r="A3819" s="99" t="s">
        <v>815</v>
      </c>
      <c r="B3819" s="89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212.4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467.28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679.68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679.7</v>
      </c>
      <c r="AD3819" s="48">
        <f>(ROUND(AC3819-AC3818,1)/AC3818)</f>
        <v>0.20003531073446329</v>
      </c>
      <c r="AE3819" s="113"/>
      <c r="AF3819" s="60"/>
    </row>
    <row r="3820" spans="1:32">
      <c r="A3820" s="99" t="s">
        <v>816</v>
      </c>
      <c r="B3820" s="89">
        <v>18</v>
      </c>
      <c r="C3820" s="21" t="s">
        <v>850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224.2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313.88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538.07999999999993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538.1</v>
      </c>
      <c r="AD3820" s="48">
        <f>(ROUND(AC3820-AC3818,1)/AC3818)</f>
        <v>-4.9964689265536724E-2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224.2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313.88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538.07999999999993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538.1</v>
      </c>
      <c r="AD3821" s="48">
        <f>(ROUND(AC3821-AC3818,1)/AC3818)</f>
        <v>-4.9964689265536724E-2</v>
      </c>
      <c r="AE3821" s="113"/>
      <c r="AF3821" s="60"/>
    </row>
    <row r="3822" spans="1:32">
      <c r="A3822" s="99" t="s">
        <v>818</v>
      </c>
      <c r="B3822" s="89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224.2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313.88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538.07999999999993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538.1</v>
      </c>
      <c r="AD3822" s="48">
        <f>(ROUND(AC3822-AC3818,1)/AC3818)</f>
        <v>-4.9964689265536724E-2</v>
      </c>
      <c r="AE3822" s="113"/>
      <c r="AF3822" s="60"/>
    </row>
    <row r="3823" spans="1:32">
      <c r="A3823" s="99" t="s">
        <v>667</v>
      </c>
      <c r="B3823" s="89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224.2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313.88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538.07999999999993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538.1</v>
      </c>
      <c r="AD3823" s="48">
        <f>(ROUND(AC3823-AC3818,1)/AC3818)</f>
        <v>-4.9964689265536724E-2</v>
      </c>
      <c r="AE3823" s="113"/>
      <c r="AF3823" s="60"/>
    </row>
    <row r="3824" spans="1:32">
      <c r="A3824" s="99" t="s">
        <v>606</v>
      </c>
      <c r="B3824" s="89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100.3</v>
      </c>
      <c r="O3824" s="14">
        <f>E3824*$E$9</f>
        <v>212.4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140.41999999999999</v>
      </c>
      <c r="T3824" s="14">
        <f>(O3824/100)*(K3824*$K$9)</f>
        <v>315.94499999999999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240.71999999999997</v>
      </c>
      <c r="Y3824" s="14">
        <f t="shared" si="1196"/>
        <v>528.34500000000003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769.1</v>
      </c>
      <c r="AD3824" s="48">
        <f>(ROUND(AC3824-AC3818,1)/AC3818)</f>
        <v>0.35787429378531072</v>
      </c>
      <c r="AE3824" s="113"/>
      <c r="AF3824" s="60"/>
    </row>
    <row r="3825" spans="1:32">
      <c r="A3825" s="99" t="s">
        <v>845</v>
      </c>
      <c r="B3825" s="89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100.3</v>
      </c>
      <c r="O3825" s="14">
        <f>E3825*$E$10</f>
        <v>0</v>
      </c>
      <c r="P3825" s="14">
        <f>F3825*$F$10</f>
        <v>212.4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140.41999999999999</v>
      </c>
      <c r="T3825" s="14">
        <f>(O3825/100)*(K3825*$J$10)</f>
        <v>0</v>
      </c>
      <c r="U3825" s="14">
        <f>(P3825/100)*(K3825*$K$10)+(P3825/100)*(L3825*$L$10)</f>
        <v>315.94499999999999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240.71999999999997</v>
      </c>
      <c r="Y3825" s="14">
        <f t="shared" si="1196"/>
        <v>0</v>
      </c>
      <c r="Z3825" s="14">
        <f t="shared" si="1197"/>
        <v>528.34500000000003</v>
      </c>
      <c r="AA3825" s="14">
        <f t="shared" si="1198"/>
        <v>0</v>
      </c>
      <c r="AB3825" s="14">
        <f t="shared" si="1202"/>
        <v>0</v>
      </c>
      <c r="AC3825" s="15">
        <f t="shared" si="1201"/>
        <v>769.1</v>
      </c>
      <c r="AD3825" s="48">
        <f>(ROUND(AC3825-AC3818,1)/AC3818)</f>
        <v>0.35787429378531072</v>
      </c>
      <c r="AE3825" s="113"/>
      <c r="AF3825" s="60"/>
    </row>
    <row r="3826" spans="1:32">
      <c r="A3826" s="99" t="s">
        <v>846</v>
      </c>
      <c r="B3826" s="89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100.3</v>
      </c>
      <c r="O3826" s="14">
        <f>E3826*$E$11</f>
        <v>0</v>
      </c>
      <c r="P3826" s="14">
        <f>F3826*$F$11</f>
        <v>0</v>
      </c>
      <c r="Q3826" s="14">
        <f>G3826*$G$11</f>
        <v>212.4</v>
      </c>
      <c r="R3826" s="14">
        <f>H3826*$H$11</f>
        <v>0</v>
      </c>
      <c r="S3826" s="14">
        <f>(N3826/100)*(I3826*$I$11)+(N3826/100)*(J3826*$J$11)</f>
        <v>140.41999999999999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315.94499999999999</v>
      </c>
      <c r="W3826" s="14">
        <f>(R3826/100)*(K3826*$K$11)+(R3826/100)*(L3826*$L$11)</f>
        <v>0</v>
      </c>
      <c r="X3826" s="14">
        <f t="shared" si="1195"/>
        <v>240.71999999999997</v>
      </c>
      <c r="Y3826" s="14">
        <f t="shared" si="1196"/>
        <v>0</v>
      </c>
      <c r="Z3826" s="14">
        <f t="shared" si="1197"/>
        <v>0</v>
      </c>
      <c r="AA3826" s="14">
        <f t="shared" si="1198"/>
        <v>528.34500000000003</v>
      </c>
      <c r="AB3826" s="14">
        <f t="shared" si="1202"/>
        <v>0</v>
      </c>
      <c r="AC3826" s="15">
        <f t="shared" si="1201"/>
        <v>769.1</v>
      </c>
      <c r="AD3826" s="48">
        <f>(ROUND(AC3826-AC3818,1)/AC3818)</f>
        <v>0.35787429378531072</v>
      </c>
      <c r="AE3826" s="113"/>
      <c r="AF3826" s="60"/>
    </row>
    <row r="3827" spans="1:32">
      <c r="A3827" s="99" t="s">
        <v>847</v>
      </c>
      <c r="B3827" s="89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100.3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212.4</v>
      </c>
      <c r="S3827" s="14">
        <f>(N3827/100)*(I3827*$I$12)+(N3827/100)*(J3827*$J$12)</f>
        <v>140.41999999999999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315.94499999999999</v>
      </c>
      <c r="X3827" s="14">
        <f t="shared" si="1195"/>
        <v>240.71999999999997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528.34500000000003</v>
      </c>
      <c r="AC3827" s="15">
        <f t="shared" si="1201"/>
        <v>769.1</v>
      </c>
      <c r="AD3827" s="48">
        <f>(ROUND(AC3827-AC3818,1)/AC3818)</f>
        <v>0.35787429378531072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212.4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557.54999999999995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769.94999999999993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770</v>
      </c>
      <c r="AD3828" s="48">
        <f>(ROUND(AC3828-AC3818,1)/AC3818)</f>
        <v>0.3594632768361582</v>
      </c>
      <c r="AE3828" s="113"/>
      <c r="AF3828" s="60"/>
    </row>
    <row r="3829" spans="1:32">
      <c r="A3829" s="99" t="s">
        <v>849</v>
      </c>
      <c r="B3829" s="89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212.4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557.54999999999995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769.94999999999993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770</v>
      </c>
      <c r="AD3829" s="48">
        <f>(ROUND(AC3829-AC3818,1)/AC3818)</f>
        <v>0.3594632768361582</v>
      </c>
      <c r="AE3829" s="113"/>
      <c r="AF3829" s="60"/>
    </row>
    <row r="3830" spans="1:32">
      <c r="A3830" s="99"/>
      <c r="B3830" s="89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212.4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557.54999999999995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769.94999999999993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770</v>
      </c>
      <c r="AD3830" s="48">
        <f>(ROUND(AC3830-AC3818,1)/AC3818)</f>
        <v>0.3594632768361582</v>
      </c>
      <c r="AE3830" s="113"/>
      <c r="AF3830" s="60"/>
    </row>
    <row r="3831" spans="1:32">
      <c r="A3831" s="99"/>
      <c r="B3831" s="89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212.4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483.21000000000004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695.61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695.6</v>
      </c>
      <c r="AD3831" s="48">
        <f>(ROUND(AC3831-AC3818,1)/AC3818)</f>
        <v>0.22810734463276836</v>
      </c>
      <c r="AE3831" s="113"/>
      <c r="AF3831" s="60"/>
    </row>
    <row r="3832" spans="1:32">
      <c r="A3832" s="99"/>
      <c r="B3832" s="89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212.4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419.49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631.89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631.9</v>
      </c>
      <c r="AD3832" s="48">
        <f>(ROUND(AC3832-AC3818,1)/AC3818)</f>
        <v>0.11564265536723164</v>
      </c>
      <c r="AE3832" s="113"/>
      <c r="AF3832" s="60"/>
    </row>
    <row r="3833" spans="1:32">
      <c r="A3833" s="106" t="s">
        <v>0</v>
      </c>
      <c r="B3833" s="90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240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378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618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618</v>
      </c>
      <c r="AD3833" s="58" t="s">
        <v>330</v>
      </c>
      <c r="AE3833" s="113" t="s">
        <v>814</v>
      </c>
      <c r="AF3833" s="60"/>
    </row>
    <row r="3834" spans="1:32">
      <c r="A3834" s="99" t="s">
        <v>815</v>
      </c>
      <c r="B3834" s="91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216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565.92000000000007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781.92000000000007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781.9</v>
      </c>
      <c r="AD3834" s="48">
        <f>(ROUND(AC3834-AC3833,1)/AC3833)</f>
        <v>0.265210355987055</v>
      </c>
      <c r="AE3834" s="113"/>
      <c r="AF3834" s="60"/>
    </row>
    <row r="3835" spans="1:32">
      <c r="A3835" s="99" t="s">
        <v>816</v>
      </c>
      <c r="B3835" s="91">
        <v>12</v>
      </c>
      <c r="C3835" s="21" t="s">
        <v>850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228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359.1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587.1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587.1</v>
      </c>
      <c r="AD3835" s="48">
        <f>(ROUND(AC3835-AC3833,1)/AC3833)</f>
        <v>-4.9999999999999996E-2</v>
      </c>
      <c r="AE3835" s="113"/>
      <c r="AF3835" s="60"/>
    </row>
    <row r="3836" spans="1:32">
      <c r="A3836" s="99" t="s">
        <v>817</v>
      </c>
      <c r="B3836" s="91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228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359.1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587.1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587.1</v>
      </c>
      <c r="AD3836" s="48">
        <f>(ROUND(AC3836-AC3833,1)/AC3833)</f>
        <v>-4.9999999999999996E-2</v>
      </c>
      <c r="AE3836" s="113"/>
      <c r="AF3836" s="60"/>
    </row>
    <row r="3837" spans="1:32">
      <c r="A3837" s="99" t="s">
        <v>818</v>
      </c>
      <c r="B3837" s="91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228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359.1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587.1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587.1</v>
      </c>
      <c r="AD3837" s="48">
        <f>(ROUND(AC3837-AC3833,1)/AC3833)</f>
        <v>-4.9999999999999996E-2</v>
      </c>
      <c r="AE3837" s="113"/>
      <c r="AF3837" s="60"/>
    </row>
    <row r="3838" spans="1:32">
      <c r="A3838" s="99" t="s">
        <v>667</v>
      </c>
      <c r="B3838" s="91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228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359.1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587.1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587.1</v>
      </c>
      <c r="AD3838" s="48">
        <f>(ROUND(AC3838-AC3833,1)/AC3833)</f>
        <v>-4.9999999999999996E-2</v>
      </c>
      <c r="AE3838" s="113"/>
      <c r="AF3838" s="60"/>
    </row>
    <row r="3839" spans="1:32">
      <c r="A3839" s="99" t="s">
        <v>606</v>
      </c>
      <c r="B3839" s="91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102</v>
      </c>
      <c r="O3839" s="14">
        <f>E3839*$E$9</f>
        <v>216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89.25</v>
      </c>
      <c r="T3839" s="14">
        <f>(O3839/100)*(K3839*$K$9)</f>
        <v>430.92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191.25</v>
      </c>
      <c r="Y3839" s="14">
        <f t="shared" si="1196"/>
        <v>646.92000000000007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838.2</v>
      </c>
      <c r="AD3839" s="48">
        <f>(ROUND(AC3839-AC3833,1)/AC3833)</f>
        <v>0.35631067961165047</v>
      </c>
      <c r="AE3839" s="113"/>
      <c r="AF3839" s="60"/>
    </row>
    <row r="3840" spans="1:32">
      <c r="A3840" s="99" t="s">
        <v>845</v>
      </c>
      <c r="B3840" s="91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102</v>
      </c>
      <c r="O3840" s="14">
        <f>E3840*$E$10</f>
        <v>0</v>
      </c>
      <c r="P3840" s="14">
        <f>F3840*$F$10</f>
        <v>216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171.36</v>
      </c>
      <c r="T3840" s="14">
        <f>(O3840/100)*(K3840*$J$10)</f>
        <v>0</v>
      </c>
      <c r="U3840" s="14">
        <f>(P3840/100)*(K3840*$K$10)+(P3840/100)*(L3840*$L$10)</f>
        <v>347.76000000000005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273.36</v>
      </c>
      <c r="Y3840" s="14">
        <f t="shared" si="1196"/>
        <v>0</v>
      </c>
      <c r="Z3840" s="14">
        <f t="shared" si="1197"/>
        <v>563.76</v>
      </c>
      <c r="AA3840" s="14">
        <f t="shared" si="1198"/>
        <v>0</v>
      </c>
      <c r="AB3840" s="14">
        <f t="shared" si="1204"/>
        <v>0</v>
      </c>
      <c r="AC3840" s="15">
        <f t="shared" si="1203"/>
        <v>837.1</v>
      </c>
      <c r="AD3840" s="48">
        <f>(ROUND(AC3840-AC3833,1)/AC3833)</f>
        <v>0.35453074433656956</v>
      </c>
      <c r="AE3840" s="113"/>
      <c r="AF3840" s="60"/>
    </row>
    <row r="3841" spans="1:32">
      <c r="A3841" s="99" t="s">
        <v>846</v>
      </c>
      <c r="B3841" s="91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102</v>
      </c>
      <c r="O3841" s="14">
        <f>E3841*$E$11</f>
        <v>0</v>
      </c>
      <c r="P3841" s="14">
        <f>F3841*$F$11</f>
        <v>0</v>
      </c>
      <c r="Q3841" s="14">
        <f>G3841*$G$11</f>
        <v>216</v>
      </c>
      <c r="R3841" s="14">
        <f>H3841*$H$11</f>
        <v>0</v>
      </c>
      <c r="S3841" s="14">
        <f>(N3841/100)*(I3841*$I$11)+(N3841/100)*(J3841*$J$11)+(N3841/100)*(L3841*$L$11)</f>
        <v>228.48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294.84000000000003</v>
      </c>
      <c r="W3841" s="14">
        <f>(R3841/100)*(K3841*$K$11)+(R3841/100)*(L3841*$L$11)</f>
        <v>0</v>
      </c>
      <c r="X3841" s="14">
        <f t="shared" si="1195"/>
        <v>330.48</v>
      </c>
      <c r="Y3841" s="14">
        <f t="shared" si="1196"/>
        <v>0</v>
      </c>
      <c r="Z3841" s="14">
        <f t="shared" si="1197"/>
        <v>0</v>
      </c>
      <c r="AA3841" s="14">
        <f t="shared" si="1198"/>
        <v>510.84000000000003</v>
      </c>
      <c r="AB3841" s="14">
        <f t="shared" si="1204"/>
        <v>0</v>
      </c>
      <c r="AC3841" s="15">
        <f t="shared" si="1203"/>
        <v>841.3</v>
      </c>
      <c r="AD3841" s="48">
        <f>(ROUND(AC3841-AC3833,1)/AC3833)</f>
        <v>0.36132686084142396</v>
      </c>
      <c r="AE3841" s="113"/>
      <c r="AF3841" s="60"/>
    </row>
    <row r="3842" spans="1:32">
      <c r="A3842" s="99" t="s">
        <v>847</v>
      </c>
      <c r="B3842" s="91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102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216</v>
      </c>
      <c r="S3842" s="14">
        <f>(N3842/100)*(I3842*$I$12)+(N3842/100)*(J3842*$J$12)+(N3842/100)*(L3842*$L$12)</f>
        <v>171.36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347.76000000000005</v>
      </c>
      <c r="X3842" s="14">
        <f t="shared" si="1195"/>
        <v>273.36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563.76</v>
      </c>
      <c r="AC3842" s="15">
        <f t="shared" si="1203"/>
        <v>837.1</v>
      </c>
      <c r="AD3842" s="48">
        <f>(ROUND(AC3842-AC3833,1)/AC3833)</f>
        <v>0.35453074433656956</v>
      </c>
      <c r="AE3842" s="113"/>
      <c r="AF3842" s="60"/>
    </row>
    <row r="3843" spans="1:32">
      <c r="A3843" s="99" t="s">
        <v>848</v>
      </c>
      <c r="B3843" s="91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216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623.70000000000005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839.7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839.7</v>
      </c>
      <c r="AD3843" s="48">
        <f>(ROUND(AC3843-AC3833,1)/AC3833)</f>
        <v>0.35873786407766989</v>
      </c>
      <c r="AE3843" s="113"/>
      <c r="AF3843" s="60"/>
    </row>
    <row r="3844" spans="1:32">
      <c r="A3844" s="99" t="s">
        <v>849</v>
      </c>
      <c r="B3844" s="91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250.20000000000002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582.34050000000002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832.54050000000007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832.5</v>
      </c>
      <c r="AD3844" s="48">
        <f>(ROUND(AC3844-AC3833,1)/AC3833)</f>
        <v>0.34708737864077671</v>
      </c>
      <c r="AE3844" s="113"/>
      <c r="AF3844" s="60"/>
    </row>
    <row r="3845" spans="1:32">
      <c r="A3845" s="99"/>
      <c r="B3845" s="91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250.20000000000002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582.34050000000002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832.54050000000007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832.5</v>
      </c>
      <c r="AD3845" s="48">
        <f>(ROUND(AC3845-AC3833,1)/AC3833)</f>
        <v>0.34708737864077671</v>
      </c>
      <c r="AE3845" s="113"/>
      <c r="AF3845" s="60"/>
    </row>
    <row r="3846" spans="1:32">
      <c r="A3846" s="99"/>
      <c r="B3846" s="91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216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518.40000000000009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734.40000000000009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734.4</v>
      </c>
      <c r="AD3846" s="48">
        <f>(ROUND(AC3846-AC3833,1)/AC3833)</f>
        <v>0.18834951456310681</v>
      </c>
      <c r="AE3846" s="113"/>
      <c r="AF3846" s="60"/>
    </row>
    <row r="3847" spans="1:32">
      <c r="A3847" s="99"/>
      <c r="B3847" s="91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216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518.4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734.4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734.4</v>
      </c>
      <c r="AD3847" s="48">
        <f>(ROUND(AC3847-AC3833,1)/AC3833)</f>
        <v>0.18834951456310681</v>
      </c>
      <c r="AE3847" s="113"/>
      <c r="AF3847" s="60"/>
    </row>
    <row r="3848" spans="1:32">
      <c r="A3848" s="106" t="s">
        <v>0</v>
      </c>
      <c r="B3848" s="92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256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358.40000000000003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614.40000000000009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614.4</v>
      </c>
      <c r="AD3848" s="58"/>
      <c r="AE3848" s="113" t="s">
        <v>814</v>
      </c>
      <c r="AF3848" s="60"/>
    </row>
    <row r="3849" spans="1:32">
      <c r="A3849" s="99" t="s">
        <v>815</v>
      </c>
      <c r="B3849" s="93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230.4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506.88000000000005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737.28000000000009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737.3</v>
      </c>
      <c r="AD3849" s="48">
        <f>(ROUND(AC3849-AC3848,1)/AC3848)</f>
        <v>0.20003255208333334</v>
      </c>
      <c r="AE3849" s="113"/>
      <c r="AF3849" s="60"/>
    </row>
    <row r="3850" spans="1:32">
      <c r="A3850" s="99" t="s">
        <v>816</v>
      </c>
      <c r="B3850" s="93">
        <v>26</v>
      </c>
      <c r="C3850" s="21" t="s">
        <v>850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243.2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340.48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583.68000000000006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583.70000000000005</v>
      </c>
      <c r="AD3850" s="48">
        <f>(ROUND(AC3850-AC3848,1)/AC3848)</f>
        <v>-4.9967447916666664E-2</v>
      </c>
      <c r="AE3850" s="113"/>
      <c r="AF3850" s="60"/>
    </row>
    <row r="3851" spans="1:32">
      <c r="A3851" s="99" t="s">
        <v>817</v>
      </c>
      <c r="B3851" s="93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243.2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340.48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583.68000000000006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583.70000000000005</v>
      </c>
      <c r="AD3851" s="48">
        <f>(ROUND(AC3851-AC3848,1)/AC3848)</f>
        <v>-4.9967447916666664E-2</v>
      </c>
      <c r="AE3851" s="113"/>
      <c r="AF3851" s="60"/>
    </row>
    <row r="3852" spans="1:32">
      <c r="A3852" s="99" t="s">
        <v>818</v>
      </c>
      <c r="B3852" s="93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243.2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340.48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583.68000000000006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583.70000000000005</v>
      </c>
      <c r="AD3852" s="48">
        <f>(ROUND(AC3852-AC3848,1)/AC3848)</f>
        <v>-4.9967447916666664E-2</v>
      </c>
      <c r="AE3852" s="113"/>
      <c r="AF3852" s="60"/>
    </row>
    <row r="3853" spans="1:32">
      <c r="A3853" s="99" t="s">
        <v>667</v>
      </c>
      <c r="B3853" s="93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243.2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340.48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583.68000000000006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583.70000000000005</v>
      </c>
      <c r="AD3853" s="48">
        <f>(ROUND(AC3853-AC3848,1)/AC3848)</f>
        <v>-4.9967447916666664E-2</v>
      </c>
      <c r="AE3853" s="113"/>
      <c r="AF3853" s="60"/>
    </row>
    <row r="3854" spans="1:32">
      <c r="A3854" s="99" t="s">
        <v>606</v>
      </c>
      <c r="B3854" s="93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108.8</v>
      </c>
      <c r="O3854" s="14">
        <f>E3854*$E$9</f>
        <v>230.4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152.32000000000002</v>
      </c>
      <c r="T3854" s="14">
        <f>(O3854/100)*(K3854*$K$9)</f>
        <v>342.72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261.12</v>
      </c>
      <c r="Y3854" s="14">
        <f t="shared" si="1196"/>
        <v>573.12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834.2</v>
      </c>
      <c r="AD3854" s="48">
        <f>(ROUND(AC3854-AC3848,1)/AC3848)</f>
        <v>0.35774739583333337</v>
      </c>
      <c r="AE3854" s="113"/>
      <c r="AF3854" s="60"/>
    </row>
    <row r="3855" spans="1:32">
      <c r="A3855" s="99" t="s">
        <v>845</v>
      </c>
      <c r="B3855" s="93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108.8</v>
      </c>
      <c r="O3855" s="14">
        <f>E3855*$E$10</f>
        <v>0</v>
      </c>
      <c r="P3855" s="14">
        <f>F3855*$F$10</f>
        <v>230.4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152.32000000000002</v>
      </c>
      <c r="T3855" s="14">
        <f>(O3855/100)*(K3855*$J$10)</f>
        <v>0</v>
      </c>
      <c r="U3855" s="14">
        <f>(P3855/100)*(K3855*$K$10)+(P3855/100)*(L3855*$L$10)</f>
        <v>342.72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261.12</v>
      </c>
      <c r="Y3855" s="14">
        <f t="shared" si="1196"/>
        <v>0</v>
      </c>
      <c r="Z3855" s="14">
        <f t="shared" si="1197"/>
        <v>573.12</v>
      </c>
      <c r="AA3855" s="14">
        <f t="shared" si="1198"/>
        <v>0</v>
      </c>
      <c r="AB3855" s="14">
        <f t="shared" si="1206"/>
        <v>0</v>
      </c>
      <c r="AC3855" s="15">
        <f t="shared" si="1205"/>
        <v>834.2</v>
      </c>
      <c r="AD3855" s="48">
        <f>(ROUND(AC3855-AC3848,1)/AC3848)</f>
        <v>0.35774739583333337</v>
      </c>
      <c r="AE3855" s="113"/>
      <c r="AF3855" s="60"/>
    </row>
    <row r="3856" spans="1:32">
      <c r="A3856" s="99" t="s">
        <v>846</v>
      </c>
      <c r="B3856" s="93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108.8</v>
      </c>
      <c r="O3856" s="14">
        <f>E3856*$E$11</f>
        <v>0</v>
      </c>
      <c r="P3856" s="14">
        <f>F3856*$F$11</f>
        <v>0</v>
      </c>
      <c r="Q3856" s="14">
        <f>G3856*$G$11</f>
        <v>230.4</v>
      </c>
      <c r="R3856" s="14">
        <f>H3856*$H$11</f>
        <v>0</v>
      </c>
      <c r="S3856" s="14">
        <f>(N3856/100)*(I3856*$I$11)+(N3856/100)*(J3856*$J$11)</f>
        <v>152.32000000000002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342.72</v>
      </c>
      <c r="W3856" s="14">
        <f>(R3856/100)*(K3856*$K$11)+(R3856/100)*(L3856*$L$11)</f>
        <v>0</v>
      </c>
      <c r="X3856" s="14">
        <f t="shared" si="1195"/>
        <v>261.12</v>
      </c>
      <c r="Y3856" s="14">
        <f t="shared" si="1196"/>
        <v>0</v>
      </c>
      <c r="Z3856" s="14">
        <f t="shared" si="1197"/>
        <v>0</v>
      </c>
      <c r="AA3856" s="14">
        <f t="shared" si="1198"/>
        <v>573.12</v>
      </c>
      <c r="AB3856" s="14">
        <f t="shared" si="1206"/>
        <v>0</v>
      </c>
      <c r="AC3856" s="15">
        <f t="shared" si="1205"/>
        <v>834.2</v>
      </c>
      <c r="AD3856" s="48">
        <f>(ROUND(AC3856-AC3848,1)/AC3848)</f>
        <v>0.35774739583333337</v>
      </c>
      <c r="AE3856" s="113"/>
      <c r="AF3856" s="60"/>
    </row>
    <row r="3857" spans="1:32">
      <c r="A3857" s="99" t="s">
        <v>847</v>
      </c>
      <c r="B3857" s="93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108.8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230.4</v>
      </c>
      <c r="S3857" s="14">
        <f>(N3857/100)*(I3857*$I$12)+(N3857/100)*(J3857*$J$12)</f>
        <v>152.32000000000002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342.72</v>
      </c>
      <c r="X3857" s="14">
        <f t="shared" si="1195"/>
        <v>261.12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573.12</v>
      </c>
      <c r="AC3857" s="15">
        <f t="shared" si="1205"/>
        <v>834.2</v>
      </c>
      <c r="AD3857" s="48">
        <f>(ROUND(AC3857-AC3848,1)/AC3848)</f>
        <v>0.35774739583333337</v>
      </c>
      <c r="AE3857" s="113"/>
      <c r="AF3857" s="60"/>
    </row>
    <row r="3858" spans="1:32">
      <c r="A3858" s="99" t="s">
        <v>848</v>
      </c>
      <c r="B3858" s="93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230.4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604.80000000000007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835.2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835.2</v>
      </c>
      <c r="AD3858" s="48">
        <f>(ROUND(AC3858-AC3848,1)/AC3848)</f>
        <v>0.35937500000000006</v>
      </c>
      <c r="AE3858" s="113"/>
      <c r="AF3858" s="60"/>
    </row>
    <row r="3859" spans="1:32">
      <c r="A3859" s="99" t="s">
        <v>849</v>
      </c>
      <c r="B3859" s="93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230.4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604.80000000000007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835.2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835.2</v>
      </c>
      <c r="AD3859" s="48">
        <f>(ROUND(AC3859-AC3848,1)/AC3848)</f>
        <v>0.35937500000000006</v>
      </c>
      <c r="AE3859" s="113"/>
      <c r="AF3859" s="60"/>
    </row>
    <row r="3860" spans="1:32">
      <c r="A3860" s="99"/>
      <c r="B3860" s="93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230.4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604.80000000000007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835.2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835.2</v>
      </c>
      <c r="AD3860" s="48">
        <f>(ROUND(AC3860-AC3848,1)/AC3848)</f>
        <v>0.35937500000000006</v>
      </c>
      <c r="AE3860" s="113"/>
      <c r="AF3860" s="60"/>
    </row>
    <row r="3861" spans="1:32">
      <c r="A3861" s="99"/>
      <c r="B3861" s="93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230.4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524.16000000000008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754.56000000000006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754.6</v>
      </c>
      <c r="AD3861" s="48">
        <f>(ROUND(AC3861-AC3848,1)/AC3848)</f>
        <v>0.22819010416666666</v>
      </c>
      <c r="AE3861" s="113"/>
      <c r="AF3861" s="60"/>
    </row>
    <row r="3862" spans="1:32">
      <c r="A3862" s="99"/>
      <c r="B3862" s="93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230.4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455.04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685.44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685.4</v>
      </c>
      <c r="AD3862" s="48">
        <f>(ROUND(AC3862-AC3848,1)/AC3848)</f>
        <v>0.11555989583333334</v>
      </c>
      <c r="AE3862" s="113"/>
      <c r="AF3862" s="60"/>
    </row>
    <row r="3863" spans="1:32">
      <c r="A3863" s="106" t="s">
        <v>0</v>
      </c>
      <c r="B3863" s="90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240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378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618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618</v>
      </c>
      <c r="AD3863" s="58"/>
      <c r="AE3863" s="113" t="s">
        <v>814</v>
      </c>
      <c r="AF3863" s="60"/>
    </row>
    <row r="3864" spans="1:32">
      <c r="A3864" s="99" t="s">
        <v>815</v>
      </c>
      <c r="B3864" s="91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216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527.04000000000008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743.04000000000008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743</v>
      </c>
      <c r="AD3864" s="48">
        <f>(ROUND(AC3864-AC3863,1)/AC3863)</f>
        <v>0.2022653721682848</v>
      </c>
      <c r="AE3864" s="113"/>
      <c r="AF3864" s="60"/>
    </row>
    <row r="3865" spans="1:32">
      <c r="A3865" s="99" t="s">
        <v>816</v>
      </c>
      <c r="B3865" s="91">
        <v>25</v>
      </c>
      <c r="C3865" s="21" t="s">
        <v>850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228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359.09999999999997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587.09999999999991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587.1</v>
      </c>
      <c r="AD3865" s="48">
        <f>(ROUND(AC3865-AC3863,1)/AC3863)</f>
        <v>-4.9999999999999996E-2</v>
      </c>
      <c r="AE3865" s="113"/>
      <c r="AF3865" s="60"/>
    </row>
    <row r="3866" spans="1:32">
      <c r="A3866" s="99" t="s">
        <v>817</v>
      </c>
      <c r="B3866" s="91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228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359.09999999999997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587.09999999999991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587.1</v>
      </c>
      <c r="AD3866" s="48">
        <f>(ROUND(AC3866-AC3863,1)/AC3863)</f>
        <v>-4.9999999999999996E-2</v>
      </c>
      <c r="AE3866" s="113"/>
      <c r="AF3866" s="60"/>
    </row>
    <row r="3867" spans="1:32">
      <c r="A3867" s="99" t="s">
        <v>818</v>
      </c>
      <c r="B3867" s="91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228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359.09999999999997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587.09999999999991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587.1</v>
      </c>
      <c r="AD3867" s="48">
        <f>(ROUND(AC3867-AC3863,1)/AC3863)</f>
        <v>-4.9999999999999996E-2</v>
      </c>
      <c r="AE3867" s="113"/>
      <c r="AF3867" s="60"/>
    </row>
    <row r="3868" spans="1:32">
      <c r="A3868" s="99" t="s">
        <v>667</v>
      </c>
      <c r="B3868" s="91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228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359.09999999999997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587.09999999999991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587.1</v>
      </c>
      <c r="AD3868" s="48">
        <f>(ROUND(AC3868-AC3863,1)/AC3863)</f>
        <v>-4.9999999999999996E-2</v>
      </c>
      <c r="AE3868" s="113"/>
      <c r="AF3868" s="60"/>
    </row>
    <row r="3869" spans="1:32">
      <c r="A3869" s="99" t="s">
        <v>606</v>
      </c>
      <c r="B3869" s="91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102</v>
      </c>
      <c r="O3869" s="14">
        <f>E3869*$E$9</f>
        <v>216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160.65</v>
      </c>
      <c r="T3869" s="14">
        <f>(O3869/100)*(K3869*$K$9)</f>
        <v>359.1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262.64999999999998</v>
      </c>
      <c r="Y3869" s="14">
        <f t="shared" si="1208"/>
        <v>575.1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837.8</v>
      </c>
      <c r="AD3869" s="48">
        <f>(ROUND(AC3869-AC3863,1)/AC3863)</f>
        <v>0.35566343042071197</v>
      </c>
      <c r="AE3869" s="113"/>
      <c r="AF3869" s="60"/>
    </row>
    <row r="3870" spans="1:32">
      <c r="A3870" s="99" t="s">
        <v>845</v>
      </c>
      <c r="B3870" s="91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102</v>
      </c>
      <c r="O3870" s="14">
        <f>E3870*$E$10</f>
        <v>0</v>
      </c>
      <c r="P3870" s="14">
        <f>F3870*$F$10</f>
        <v>216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160.65</v>
      </c>
      <c r="T3870" s="14">
        <f>(O3870/100)*(K3870*$J$10)</f>
        <v>0</v>
      </c>
      <c r="U3870" s="14">
        <f>(P3870/100)*(K3870*$K$10)+(P3870/100)*(L3870*$L$10)</f>
        <v>359.1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262.64999999999998</v>
      </c>
      <c r="Y3870" s="14">
        <f t="shared" si="1208"/>
        <v>0</v>
      </c>
      <c r="Z3870" s="14">
        <f t="shared" si="1209"/>
        <v>575.1</v>
      </c>
      <c r="AA3870" s="14">
        <f t="shared" si="1210"/>
        <v>0</v>
      </c>
      <c r="AB3870" s="14">
        <f t="shared" si="1212"/>
        <v>0</v>
      </c>
      <c r="AC3870" s="15">
        <f t="shared" si="1211"/>
        <v>837.8</v>
      </c>
      <c r="AD3870" s="48">
        <f>(ROUND(AC3870-AC3863,1)/AC3863)</f>
        <v>0.35566343042071197</v>
      </c>
      <c r="AE3870" s="113"/>
      <c r="AF3870" s="60"/>
    </row>
    <row r="3871" spans="1:32">
      <c r="A3871" s="99" t="s">
        <v>846</v>
      </c>
      <c r="B3871" s="91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102</v>
      </c>
      <c r="O3871" s="14">
        <f>E3871*$E$11</f>
        <v>0</v>
      </c>
      <c r="P3871" s="14">
        <f>F3871*$F$11</f>
        <v>0</v>
      </c>
      <c r="Q3871" s="14">
        <f>G3871*$G$11</f>
        <v>216</v>
      </c>
      <c r="R3871" s="14">
        <f>H3871*$H$11</f>
        <v>0</v>
      </c>
      <c r="S3871" s="14">
        <f>(N3871/100)*(I3871*$I$11)+(N3871/100)*(J3871*$J$11)</f>
        <v>160.65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359.1</v>
      </c>
      <c r="W3871" s="14">
        <f>(R3871/100)*(K3871*$K$11)+(R3871/100)*(L3871*$L$11)</f>
        <v>0</v>
      </c>
      <c r="X3871" s="14">
        <f t="shared" si="1207"/>
        <v>262.64999999999998</v>
      </c>
      <c r="Y3871" s="14">
        <f t="shared" si="1208"/>
        <v>0</v>
      </c>
      <c r="Z3871" s="14">
        <f t="shared" si="1209"/>
        <v>0</v>
      </c>
      <c r="AA3871" s="14">
        <f t="shared" si="1210"/>
        <v>575.1</v>
      </c>
      <c r="AB3871" s="14">
        <f t="shared" si="1212"/>
        <v>0</v>
      </c>
      <c r="AC3871" s="15">
        <f t="shared" si="1211"/>
        <v>837.8</v>
      </c>
      <c r="AD3871" s="48">
        <f>(ROUND(AC3871-AC3863,1)/AC3863)</f>
        <v>0.35566343042071197</v>
      </c>
      <c r="AE3871" s="113"/>
      <c r="AF3871" s="60"/>
    </row>
    <row r="3872" spans="1:32">
      <c r="A3872" s="99" t="s">
        <v>847</v>
      </c>
      <c r="B3872" s="91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102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216</v>
      </c>
      <c r="S3872" s="14">
        <f>(N3872/100)*(I3872*$I$12)+(N3872/100)*(J3872*$J$12)</f>
        <v>160.65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359.1</v>
      </c>
      <c r="X3872" s="14">
        <f t="shared" si="1207"/>
        <v>262.64999999999998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575.1</v>
      </c>
      <c r="AC3872" s="15">
        <f t="shared" si="1211"/>
        <v>837.8</v>
      </c>
      <c r="AD3872" s="48">
        <f>(ROUND(AC3872-AC3863,1)/AC3863)</f>
        <v>0.35566343042071197</v>
      </c>
      <c r="AE3872" s="113"/>
      <c r="AF3872" s="60"/>
    </row>
    <row r="3873" spans="1:32">
      <c r="A3873" s="99" t="s">
        <v>848</v>
      </c>
      <c r="B3873" s="91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216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623.70000000000005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839.7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839.7</v>
      </c>
      <c r="AD3873" s="48">
        <f>(ROUND(AC3873-AC3863,1)/AC3863)</f>
        <v>0.35873786407766989</v>
      </c>
      <c r="AE3873" s="113"/>
      <c r="AF3873" s="60"/>
    </row>
    <row r="3874" spans="1:32">
      <c r="A3874" s="99" t="s">
        <v>849</v>
      </c>
      <c r="B3874" s="91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216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623.70000000000005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839.7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839.7</v>
      </c>
      <c r="AD3874" s="48">
        <f>(ROUND(AC3874-AC3863,1)/AC3863)</f>
        <v>0.35873786407766989</v>
      </c>
      <c r="AE3874" s="113"/>
      <c r="AF3874" s="60"/>
    </row>
    <row r="3875" spans="1:32">
      <c r="A3875" s="99"/>
      <c r="B3875" s="91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216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623.70000000000005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839.7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839.7</v>
      </c>
      <c r="AD3875" s="48">
        <f>(ROUND(AC3875-AC3863,1)/AC3863)</f>
        <v>0.35873786407766989</v>
      </c>
      <c r="AE3875" s="113"/>
      <c r="AF3875" s="60"/>
    </row>
    <row r="3876" spans="1:32">
      <c r="A3876" s="99"/>
      <c r="B3876" s="91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216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469.80000000000007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685.80000000000007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685.8</v>
      </c>
      <c r="AD3876" s="48">
        <f>(ROUND(AC3876-AC3863,1)/AC3863)</f>
        <v>0.10970873786407767</v>
      </c>
      <c r="AE3876" s="113"/>
      <c r="AF3876" s="60"/>
    </row>
    <row r="3877" spans="1:32">
      <c r="A3877" s="99"/>
      <c r="B3877" s="91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216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540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756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756</v>
      </c>
      <c r="AD3877" s="48">
        <f>(ROUND(AC3877-AC3863,1)/AC3863)</f>
        <v>0.22330097087378642</v>
      </c>
      <c r="AE3877" s="113"/>
      <c r="AF3877" s="60"/>
    </row>
    <row r="3878" spans="1:32">
      <c r="A3878" s="106" t="s">
        <v>0</v>
      </c>
      <c r="B3878" s="92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272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333.20000000000005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605.20000000000005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605.20000000000005</v>
      </c>
      <c r="AD3878" s="58"/>
      <c r="AE3878" s="113" t="s">
        <v>814</v>
      </c>
      <c r="AF3878" s="60"/>
    </row>
    <row r="3879" spans="1:32">
      <c r="A3879" s="99" t="s">
        <v>815</v>
      </c>
      <c r="B3879" s="93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244.8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484.70399999999995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729.50399999999991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729.5</v>
      </c>
      <c r="AD3879" s="48">
        <f>(ROUND(AC3879-AC3878,1)/AC3878)</f>
        <v>0.20538664904163911</v>
      </c>
      <c r="AE3879" s="113"/>
      <c r="AF3879" s="60"/>
    </row>
    <row r="3880" spans="1:32">
      <c r="A3880" s="99" t="s">
        <v>816</v>
      </c>
      <c r="B3880" s="93">
        <v>18</v>
      </c>
      <c r="C3880" s="21" t="s">
        <v>850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258.39999999999998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316.53999999999996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574.93999999999994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574.9</v>
      </c>
      <c r="AD3880" s="48">
        <f>(ROUND(AC3880-AC3878,1)/AC3878)</f>
        <v>-5.006609385327164E-2</v>
      </c>
      <c r="AE3880" s="113"/>
      <c r="AF3880" s="60"/>
    </row>
    <row r="3881" spans="1:32">
      <c r="A3881" s="99" t="s">
        <v>817</v>
      </c>
      <c r="B3881" s="93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258.39999999999998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316.53999999999996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574.93999999999994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574.9</v>
      </c>
      <c r="AD3881" s="48">
        <f>(ROUND(AC3881-AC3878,1)/AC3878)</f>
        <v>-5.006609385327164E-2</v>
      </c>
      <c r="AE3881" s="113"/>
      <c r="AF3881" s="60"/>
    </row>
    <row r="3882" spans="1:32">
      <c r="A3882" s="99" t="s">
        <v>818</v>
      </c>
      <c r="B3882" s="93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258.39999999999998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316.53999999999996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574.93999999999994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574.9</v>
      </c>
      <c r="AD3882" s="48">
        <f>(ROUND(AC3882-AC3878,1)/AC3878)</f>
        <v>-5.006609385327164E-2</v>
      </c>
      <c r="AE3882" s="113"/>
      <c r="AF3882" s="60"/>
    </row>
    <row r="3883" spans="1:32">
      <c r="A3883" s="99" t="s">
        <v>667</v>
      </c>
      <c r="B3883" s="93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258.39999999999998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316.53999999999996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574.93999999999994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574.9</v>
      </c>
      <c r="AD3883" s="48">
        <f>(ROUND(AC3883-AC3878,1)/AC3878)</f>
        <v>-5.006609385327164E-2</v>
      </c>
      <c r="AE3883" s="113"/>
      <c r="AF3883" s="60"/>
    </row>
    <row r="3884" spans="1:32">
      <c r="A3884" s="99" t="s">
        <v>606</v>
      </c>
      <c r="B3884" s="93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115.6</v>
      </c>
      <c r="O3884" s="14">
        <f>E3884*$E$9</f>
        <v>244.8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141.60999999999999</v>
      </c>
      <c r="T3884" s="14">
        <f>(O3884/100)*(K3884*$K$9)</f>
        <v>321.3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257.20999999999998</v>
      </c>
      <c r="Y3884" s="14">
        <f t="shared" si="1196"/>
        <v>566.1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823.3</v>
      </c>
      <c r="AD3884" s="48">
        <f>(ROUND(AC3884-AC3878,1)/AC3878)</f>
        <v>0.36037673496364836</v>
      </c>
      <c r="AE3884" s="113"/>
      <c r="AF3884" s="60"/>
    </row>
    <row r="3885" spans="1:32">
      <c r="A3885" s="99" t="s">
        <v>845</v>
      </c>
      <c r="B3885" s="93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115.6</v>
      </c>
      <c r="O3885" s="14">
        <f>E3885*$E$10</f>
        <v>0</v>
      </c>
      <c r="P3885" s="14">
        <f>F3885*$F$10</f>
        <v>244.8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141.60999999999999</v>
      </c>
      <c r="T3885" s="14">
        <f>(O3885/100)*(K3885*$J$10)</f>
        <v>0</v>
      </c>
      <c r="U3885" s="14">
        <f>(P3885/100)*(K3885*$K$10)+(P3885/100)*(L3885*$L$10)</f>
        <v>321.3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257.20999999999998</v>
      </c>
      <c r="Y3885" s="14">
        <f t="shared" si="1196"/>
        <v>0</v>
      </c>
      <c r="Z3885" s="14">
        <f t="shared" si="1197"/>
        <v>566.1</v>
      </c>
      <c r="AA3885" s="14">
        <f t="shared" si="1198"/>
        <v>0</v>
      </c>
      <c r="AB3885" s="14">
        <f t="shared" si="1214"/>
        <v>0</v>
      </c>
      <c r="AC3885" s="15">
        <f t="shared" si="1213"/>
        <v>823.3</v>
      </c>
      <c r="AD3885" s="48">
        <f>(ROUND(AC3885-AC3878,1)/AC3878)</f>
        <v>0.36037673496364836</v>
      </c>
      <c r="AE3885" s="113"/>
      <c r="AF3885" s="60"/>
    </row>
    <row r="3886" spans="1:32">
      <c r="A3886" s="99" t="s">
        <v>846</v>
      </c>
      <c r="B3886" s="93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115.6</v>
      </c>
      <c r="O3886" s="14">
        <f>E3886*$E$11</f>
        <v>0</v>
      </c>
      <c r="P3886" s="14">
        <f>F3886*$F$11</f>
        <v>0</v>
      </c>
      <c r="Q3886" s="14">
        <f>G3886*$G$11</f>
        <v>244.8</v>
      </c>
      <c r="R3886" s="14">
        <f>H3886*$H$11</f>
        <v>0</v>
      </c>
      <c r="S3886" s="14">
        <f>(N3886/100)*(I3886*$I$11)+(N3886/100)*(J3886*$J$11)</f>
        <v>141.60999999999999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321.3</v>
      </c>
      <c r="W3886" s="14">
        <f>(R3886/100)*(K3886*$K$11)+(R3886/100)*(L3886*$L$11)</f>
        <v>0</v>
      </c>
      <c r="X3886" s="14">
        <f t="shared" si="1195"/>
        <v>257.20999999999998</v>
      </c>
      <c r="Y3886" s="14">
        <f t="shared" si="1196"/>
        <v>0</v>
      </c>
      <c r="Z3886" s="14">
        <f t="shared" si="1197"/>
        <v>0</v>
      </c>
      <c r="AA3886" s="14">
        <f t="shared" si="1198"/>
        <v>566.1</v>
      </c>
      <c r="AB3886" s="14">
        <f t="shared" si="1214"/>
        <v>0</v>
      </c>
      <c r="AC3886" s="15">
        <f t="shared" si="1213"/>
        <v>823.3</v>
      </c>
      <c r="AD3886" s="48">
        <f>(ROUND(AC3886-AC3878,1)/AC3878)</f>
        <v>0.36037673496364836</v>
      </c>
      <c r="AE3886" s="113"/>
      <c r="AF3886" s="60"/>
    </row>
    <row r="3887" spans="1:32">
      <c r="A3887" s="99" t="s">
        <v>847</v>
      </c>
      <c r="B3887" s="93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115.6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244.8</v>
      </c>
      <c r="S3887" s="14">
        <f>(N3887/100)*(I3887*$I$12)+(N3887/100)*(J3887*$J$12)</f>
        <v>141.60999999999999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321.3</v>
      </c>
      <c r="X3887" s="14">
        <f t="shared" si="1195"/>
        <v>257.20999999999998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566.1</v>
      </c>
      <c r="AC3887" s="15">
        <f t="shared" si="1213"/>
        <v>823.3</v>
      </c>
      <c r="AD3887" s="48">
        <f>(ROUND(AC3887-AC3878,1)/AC3878)</f>
        <v>0.36037673496364836</v>
      </c>
      <c r="AE3887" s="113"/>
      <c r="AF3887" s="60"/>
    </row>
    <row r="3888" spans="1:32">
      <c r="A3888" s="99" t="s">
        <v>848</v>
      </c>
      <c r="B3888" s="93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244.8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578.33999999999992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823.13999999999987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823.1</v>
      </c>
      <c r="AD3888" s="48">
        <f>(ROUND(AC3888-AC3878,1)/AC3878)</f>
        <v>0.36004626569729015</v>
      </c>
      <c r="AE3888" s="113"/>
      <c r="AF3888" s="60"/>
    </row>
    <row r="3889" spans="1:32">
      <c r="A3889" s="99" t="s">
        <v>849</v>
      </c>
      <c r="B3889" s="93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244.8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578.33999999999992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823.13999999999987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823.1</v>
      </c>
      <c r="AD3889" s="48">
        <f>(ROUND(AC3889-AC3878,1)/AC3878)</f>
        <v>0.36004626569729015</v>
      </c>
      <c r="AE3889" s="113"/>
      <c r="AF3889" s="60"/>
    </row>
    <row r="3890" spans="1:32">
      <c r="A3890" s="99"/>
      <c r="B3890" s="93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244.8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578.33999999999992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823.13999999999987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823.1</v>
      </c>
      <c r="AD3890" s="48">
        <f>(ROUND(AC3890-AC3878,1)/AC3878)</f>
        <v>0.36004626569729015</v>
      </c>
      <c r="AE3890" s="113"/>
      <c r="AF3890" s="60"/>
    </row>
    <row r="3891" spans="1:32">
      <c r="A3891" s="99"/>
      <c r="B3891" s="93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244.8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434.52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679.31999999999994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679.3</v>
      </c>
      <c r="AD3891" s="48">
        <f>(ROUND(AC3891-AC3878,1)/AC3878)</f>
        <v>0.12243886318572371</v>
      </c>
      <c r="AE3891" s="113"/>
      <c r="AF3891" s="60"/>
    </row>
    <row r="3892" spans="1:32">
      <c r="A3892" s="99"/>
      <c r="B3892" s="93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244.8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501.84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746.64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746.6</v>
      </c>
      <c r="AD3892" s="48">
        <f>(ROUND(AC3892-AC3878,1)/AC3878)</f>
        <v>0.23364177131526767</v>
      </c>
      <c r="AE3892" s="113"/>
      <c r="AF3892" s="60"/>
    </row>
    <row r="3893" spans="1:32">
      <c r="A3893" s="106" t="s">
        <v>0</v>
      </c>
      <c r="B3893" s="90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248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100</v>
      </c>
      <c r="S3893" s="52">
        <f>(N3893/100)*(I3893*$I$3)+(N3893/100)*(J3893*$J$3)</f>
        <v>260.39999999999998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508.4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100</v>
      </c>
      <c r="AC3893" s="53">
        <f>ROUND(X3893+Y3893+Z3893+AA3893+AB3893,1)</f>
        <v>608.4</v>
      </c>
      <c r="AD3893" s="58"/>
      <c r="AE3893" s="113" t="s">
        <v>814</v>
      </c>
      <c r="AF3893" s="60"/>
    </row>
    <row r="3894" spans="1:32">
      <c r="A3894" s="99" t="s">
        <v>815</v>
      </c>
      <c r="B3894" s="91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223.20000000000002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90</v>
      </c>
      <c r="S3894" s="14">
        <f>(N3894/100)*(I3894*$I$4)+(N3894/100)*(J3894*$J$4)</f>
        <v>428.54400000000004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651.74400000000003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90</v>
      </c>
      <c r="AC3894" s="15">
        <f>ROUND(X3894+Y3894+Z3894+AA3894+AB3894,1)</f>
        <v>741.7</v>
      </c>
      <c r="AD3894" s="48">
        <f>(ROUND(AC3894-AC3893,1)/AC3893)</f>
        <v>0.2190992767915845</v>
      </c>
      <c r="AE3894" s="113"/>
      <c r="AF3894" s="60"/>
    </row>
    <row r="3895" spans="1:32">
      <c r="A3895" s="99" t="s">
        <v>816</v>
      </c>
      <c r="B3895" s="91">
        <v>0</v>
      </c>
      <c r="C3895" s="21" t="s">
        <v>850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235.6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95</v>
      </c>
      <c r="S3895" s="14">
        <f>(N3895/100)*(I3895*$I$5)+(N3895/100)*(J3895*$J$5)</f>
        <v>247.38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482.98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95</v>
      </c>
      <c r="AC3895" s="15">
        <f t="shared" ref="AC3895:AC3907" si="1219">ROUND(X3895+Y3895+Z3895+AA3895+AB3895,1)</f>
        <v>578</v>
      </c>
      <c r="AD3895" s="48">
        <f>(ROUND(AC3895-AC3893,1)/AC3893)</f>
        <v>-4.9967126890203814E-2</v>
      </c>
      <c r="AE3895" s="113"/>
      <c r="AF3895" s="60"/>
    </row>
    <row r="3896" spans="1:32">
      <c r="A3896" s="99" t="s">
        <v>817</v>
      </c>
      <c r="B3896" s="91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235.6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95</v>
      </c>
      <c r="S3896" s="14">
        <f>(N3896/100)*(I3896*$I$6)+(N3896/100)*(J3896*$J$6)</f>
        <v>247.38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482.98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95</v>
      </c>
      <c r="AC3896" s="15">
        <f t="shared" si="1219"/>
        <v>578</v>
      </c>
      <c r="AD3896" s="48">
        <f>(ROUND(AC3896-AC3893,1)/AC3893)</f>
        <v>-4.9967126890203814E-2</v>
      </c>
      <c r="AE3896" s="113"/>
      <c r="AF3896" s="60"/>
    </row>
    <row r="3897" spans="1:32">
      <c r="A3897" s="99" t="s">
        <v>818</v>
      </c>
      <c r="B3897" s="91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235.6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95</v>
      </c>
      <c r="S3897" s="14">
        <f>(N3897/100)*(I3897*$I$7)+(N3897/100)*(J3897*$J$7)</f>
        <v>247.38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482.98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95</v>
      </c>
      <c r="AC3897" s="15">
        <f t="shared" si="1219"/>
        <v>578</v>
      </c>
      <c r="AD3897" s="48">
        <f>(ROUND(AC3897-AC3893,1)/AC3893)</f>
        <v>-4.9967126890203814E-2</v>
      </c>
      <c r="AE3897" s="113"/>
      <c r="AF3897" s="60"/>
    </row>
    <row r="3898" spans="1:32">
      <c r="A3898" s="99" t="s">
        <v>667</v>
      </c>
      <c r="B3898" s="91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235.6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95</v>
      </c>
      <c r="S3898" s="14">
        <f>(N3898/100)*(I3898*$I$8)+(N3898/100)*(J3898*$J$8)</f>
        <v>247.38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482.98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95</v>
      </c>
      <c r="AC3898" s="15">
        <f t="shared" si="1219"/>
        <v>578</v>
      </c>
      <c r="AD3898" s="48">
        <f>(ROUND(AC3898-AC3893,1)/AC3893)</f>
        <v>-4.9967126890203814E-2</v>
      </c>
      <c r="AE3898" s="113"/>
      <c r="AF3898" s="60"/>
    </row>
    <row r="3899" spans="1:32">
      <c r="A3899" s="99" t="s">
        <v>606</v>
      </c>
      <c r="B3899" s="91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105.39999999999999</v>
      </c>
      <c r="O3899" s="14">
        <f>E3899*$E$9</f>
        <v>313.2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110.66999999999999</v>
      </c>
      <c r="T3899" s="14">
        <f>(O3899/100)*(K3899*$K$9)</f>
        <v>301.45499999999998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216.07</v>
      </c>
      <c r="Y3899" s="14">
        <f t="shared" si="1216"/>
        <v>614.65499999999997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830.7</v>
      </c>
      <c r="AD3899" s="48">
        <f>(ROUND(AC3899-AC3893,1)/AC3893)</f>
        <v>0.36538461538461542</v>
      </c>
      <c r="AE3899" s="113"/>
      <c r="AF3899" s="60"/>
    </row>
    <row r="3900" spans="1:32">
      <c r="A3900" s="99" t="s">
        <v>845</v>
      </c>
      <c r="B3900" s="91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105.39999999999999</v>
      </c>
      <c r="O3900" s="14">
        <f>E3900*$E$10</f>
        <v>0</v>
      </c>
      <c r="P3900" s="14">
        <f>F3900*$F$10</f>
        <v>313.2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110.66999999999999</v>
      </c>
      <c r="T3900" s="14">
        <f>(O3900/100)*(K3900*$J$10)</f>
        <v>0</v>
      </c>
      <c r="U3900" s="14">
        <f>(P3900/100)*(K3900*$K$10)+(P3900/100)*(L3900*$L$10)</f>
        <v>301.45499999999998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216.07</v>
      </c>
      <c r="Y3900" s="14">
        <f t="shared" si="1216"/>
        <v>0</v>
      </c>
      <c r="Z3900" s="14">
        <f t="shared" si="1217"/>
        <v>614.65499999999997</v>
      </c>
      <c r="AA3900" s="14">
        <f t="shared" si="1218"/>
        <v>0</v>
      </c>
      <c r="AB3900" s="14">
        <f t="shared" si="1220"/>
        <v>0</v>
      </c>
      <c r="AC3900" s="15">
        <f t="shared" si="1219"/>
        <v>830.7</v>
      </c>
      <c r="AD3900" s="48">
        <f>(ROUND(AC3900-AC3893,1)/AC3893)</f>
        <v>0.36538461538461542</v>
      </c>
      <c r="AE3900" s="113"/>
      <c r="AF3900" s="60"/>
    </row>
    <row r="3901" spans="1:32">
      <c r="A3901" s="99" t="s">
        <v>846</v>
      </c>
      <c r="B3901" s="91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105.39999999999999</v>
      </c>
      <c r="O3901" s="14">
        <f>E3901*$E$11</f>
        <v>0</v>
      </c>
      <c r="P3901" s="14">
        <f>F3901*$F$11</f>
        <v>0</v>
      </c>
      <c r="Q3901" s="14">
        <f>G3901*$G$11</f>
        <v>313.2</v>
      </c>
      <c r="R3901" s="14">
        <f>H3901*$H$11</f>
        <v>0</v>
      </c>
      <c r="S3901" s="14">
        <f>(N3901/100)*(I3901*$I$11)+(N3901/100)*(J3901*$J$11)</f>
        <v>110.66999999999999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301.45499999999998</v>
      </c>
      <c r="W3901" s="14">
        <f>(R3901/100)*(K3901*$K$11)+(R3901/100)*(L3901*$L$11)</f>
        <v>0</v>
      </c>
      <c r="X3901" s="14">
        <f t="shared" si="1215"/>
        <v>216.07</v>
      </c>
      <c r="Y3901" s="14">
        <f t="shared" si="1216"/>
        <v>0</v>
      </c>
      <c r="Z3901" s="14">
        <f t="shared" si="1217"/>
        <v>0</v>
      </c>
      <c r="AA3901" s="14">
        <f t="shared" si="1218"/>
        <v>614.65499999999997</v>
      </c>
      <c r="AB3901" s="14">
        <f t="shared" si="1220"/>
        <v>0</v>
      </c>
      <c r="AC3901" s="15">
        <f t="shared" si="1219"/>
        <v>830.7</v>
      </c>
      <c r="AD3901" s="48">
        <f>(ROUND(AC3901-AC3893,1)/AC3893)</f>
        <v>0.36538461538461542</v>
      </c>
      <c r="AE3901" s="113"/>
      <c r="AF3901" s="60"/>
    </row>
    <row r="3902" spans="1:32">
      <c r="A3902" s="99" t="s">
        <v>847</v>
      </c>
      <c r="B3902" s="91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105.39999999999999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313.2</v>
      </c>
      <c r="S3902" s="14">
        <f>(N3902/100)*(I3902*$I$12)+(N3902/100)*(J3902*$J$12)</f>
        <v>110.66999999999999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301.45499999999998</v>
      </c>
      <c r="X3902" s="14">
        <f t="shared" si="1215"/>
        <v>216.07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614.65499999999997</v>
      </c>
      <c r="AC3902" s="15">
        <f t="shared" si="1219"/>
        <v>830.7</v>
      </c>
      <c r="AD3902" s="48">
        <f>(ROUND(AC3902-AC3893,1)/AC3893)</f>
        <v>0.36538461538461542</v>
      </c>
      <c r="AE3902" s="113"/>
      <c r="AF3902" s="60"/>
    </row>
    <row r="3903" spans="1:32">
      <c r="A3903" s="99" t="s">
        <v>848</v>
      </c>
      <c r="B3903" s="91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223.20000000000002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90</v>
      </c>
      <c r="S3903" s="14">
        <f>(N3903/100)*(I3903*$I$14)+(N3903/100)*(J3903*$J$14)+(N3903/100)*(M3903*$M$14)</f>
        <v>437.47200000000004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81.900000000000006</v>
      </c>
      <c r="X3903" s="14">
        <f t="shared" si="1215"/>
        <v>660.67200000000003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171.9</v>
      </c>
      <c r="AC3903" s="15">
        <f t="shared" si="1219"/>
        <v>832.6</v>
      </c>
      <c r="AD3903" s="48">
        <f>(ROUND(AC3903-AC3893,1)/AC3893)</f>
        <v>0.3685075608152531</v>
      </c>
      <c r="AE3903" s="113"/>
      <c r="AF3903" s="60"/>
    </row>
    <row r="3904" spans="1:32">
      <c r="A3904" s="99" t="s">
        <v>849</v>
      </c>
      <c r="B3904" s="91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270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567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837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837</v>
      </c>
      <c r="AD3904" s="48">
        <f>(ROUND(AC3904-AC3893,1)/AC3893)</f>
        <v>0.37573964497041423</v>
      </c>
      <c r="AE3904" s="113"/>
      <c r="AF3904" s="60"/>
    </row>
    <row r="3905" spans="1:32">
      <c r="A3905" s="99"/>
      <c r="B3905" s="91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270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567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837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837</v>
      </c>
      <c r="AD3905" s="48">
        <f>(ROUND(AC3905-AC3893,1)/AC3893)</f>
        <v>0.37573964497041423</v>
      </c>
      <c r="AE3905" s="113"/>
      <c r="AF3905" s="60"/>
    </row>
    <row r="3906" spans="1:32">
      <c r="A3906" s="99"/>
      <c r="B3906" s="91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223.20000000000002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90</v>
      </c>
      <c r="S3906" s="14">
        <f>(N3906/100)*(I3906*$I$16)+(N3906/100)*(J3906*$J$16)</f>
        <v>379.44000000000005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602.6400000000001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90</v>
      </c>
      <c r="AC3906" s="15">
        <f t="shared" si="1219"/>
        <v>692.6</v>
      </c>
      <c r="AD3906" s="48">
        <f>(ROUND(AC3906-AC3893,1)/AC3893)</f>
        <v>0.13839579224194609</v>
      </c>
      <c r="AE3906" s="113"/>
      <c r="AF3906" s="60"/>
    </row>
    <row r="3907" spans="1:32">
      <c r="A3907" s="99"/>
      <c r="B3907" s="91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223.20000000000002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90</v>
      </c>
      <c r="S3907" s="14">
        <f>(N3907/100)*(I3907*$I$17)+(N3907/100)*(J3907*$J$17)</f>
        <v>446.40000000000003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669.6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90</v>
      </c>
      <c r="AC3907" s="15">
        <f t="shared" si="1219"/>
        <v>759.6</v>
      </c>
      <c r="AD3907" s="48">
        <f>(ROUND(AC3907-AC3893,1)/AC3893)</f>
        <v>0.24852071005917159</v>
      </c>
      <c r="AE3907" s="113"/>
      <c r="AF3907" s="60"/>
    </row>
    <row r="3908" spans="1:32">
      <c r="A3908" s="106" t="s">
        <v>0</v>
      </c>
      <c r="B3908" s="92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256</v>
      </c>
      <c r="O3908" s="52">
        <f>E3908*$E$3</f>
        <v>0</v>
      </c>
      <c r="P3908" s="52">
        <f>F3908*$F$3</f>
        <v>0</v>
      </c>
      <c r="Q3908" s="52">
        <f>G3908*$G$3</f>
        <v>100</v>
      </c>
      <c r="R3908" s="52">
        <f>H3908*$H$3</f>
        <v>0</v>
      </c>
      <c r="S3908" s="52">
        <f>(N3908/100)*(I3908*$I$3)+(N3908/100)*(J3908*$J$3)</f>
        <v>268.8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524.79999999999995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100</v>
      </c>
      <c r="AB3908" s="52">
        <f>R3908+W3908</f>
        <v>0</v>
      </c>
      <c r="AC3908" s="53">
        <f>ROUND(X3908+Y3908+Z3908+AA3908+AB3908,1)</f>
        <v>624.79999999999995</v>
      </c>
      <c r="AD3908" s="58"/>
      <c r="AE3908" s="113" t="s">
        <v>814</v>
      </c>
      <c r="AF3908" s="60"/>
    </row>
    <row r="3909" spans="1:32">
      <c r="A3909" s="99" t="s">
        <v>815</v>
      </c>
      <c r="B3909" s="93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230.4</v>
      </c>
      <c r="O3909" s="14">
        <f>E3909*$E$4</f>
        <v>0</v>
      </c>
      <c r="P3909" s="14">
        <f>F3909*$F$4</f>
        <v>0</v>
      </c>
      <c r="Q3909" s="14">
        <f>G3909*$G$4</f>
        <v>90</v>
      </c>
      <c r="R3909" s="14">
        <f>H3909*$H$4</f>
        <v>0</v>
      </c>
      <c r="S3909" s="14">
        <f>(N3909/100)*(I3909*$I$4)+(N3909/100)*(J3909*$J$4)</f>
        <v>437.76000000000005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668.16000000000008</v>
      </c>
      <c r="Y3909" s="14">
        <f t="shared" si="1222"/>
        <v>0</v>
      </c>
      <c r="Z3909" s="14">
        <f t="shared" si="1223"/>
        <v>0</v>
      </c>
      <c r="AA3909" s="14">
        <f t="shared" si="1224"/>
        <v>90</v>
      </c>
      <c r="AB3909" s="14">
        <f>R3909+W3909</f>
        <v>0</v>
      </c>
      <c r="AC3909" s="15">
        <f>ROUND(X3909+Y3909+Z3909+AA3909+AB3909,1)</f>
        <v>758.2</v>
      </c>
      <c r="AD3909" s="48">
        <f>(ROUND(AC3909-AC3908,1)/AC3908)</f>
        <v>0.21350832266325226</v>
      </c>
      <c r="AE3909" s="113"/>
      <c r="AF3909" s="60"/>
    </row>
    <row r="3910" spans="1:32">
      <c r="A3910" s="99" t="s">
        <v>816</v>
      </c>
      <c r="B3910" s="93">
        <v>12</v>
      </c>
      <c r="C3910" s="21" t="s">
        <v>850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243.2</v>
      </c>
      <c r="O3910" s="14">
        <f>E3910*$E$5</f>
        <v>0</v>
      </c>
      <c r="P3910" s="14">
        <f>F3910*$F$5</f>
        <v>0</v>
      </c>
      <c r="Q3910" s="14">
        <f>G3910*$G$5</f>
        <v>95</v>
      </c>
      <c r="R3910" s="14">
        <f>H3910*$H$5</f>
        <v>0</v>
      </c>
      <c r="S3910" s="14">
        <f>(N3910/100)*(I3910*$I$5)+(N3910/100)*(J3910*$J$5)</f>
        <v>255.36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498.56</v>
      </c>
      <c r="Y3910" s="14">
        <f t="shared" si="1222"/>
        <v>0</v>
      </c>
      <c r="Z3910" s="14">
        <f t="shared" si="1223"/>
        <v>0</v>
      </c>
      <c r="AA3910" s="14">
        <f t="shared" si="1224"/>
        <v>95</v>
      </c>
      <c r="AB3910" s="14">
        <f>R3910+W3910</f>
        <v>0</v>
      </c>
      <c r="AC3910" s="15">
        <f t="shared" ref="AC3910:AC3922" si="1225">ROUND(X3910+Y3910+Z3910+AA3910+AB3910,1)</f>
        <v>593.6</v>
      </c>
      <c r="AD3910" s="48">
        <f>(ROUND(AC3910-AC3908,1)/AC3908)</f>
        <v>-4.9935979513444306E-2</v>
      </c>
      <c r="AE3910" s="113"/>
      <c r="AF3910" s="60"/>
    </row>
    <row r="3911" spans="1:32">
      <c r="A3911" s="99" t="s">
        <v>817</v>
      </c>
      <c r="B3911" s="93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243.2</v>
      </c>
      <c r="O3911" s="14">
        <f>E3911*$E$6</f>
        <v>0</v>
      </c>
      <c r="P3911" s="14">
        <f>F3911*$F$6</f>
        <v>0</v>
      </c>
      <c r="Q3911" s="14">
        <f>G3911*$G$6</f>
        <v>95</v>
      </c>
      <c r="R3911" s="14">
        <f>H3911*$H$6</f>
        <v>0</v>
      </c>
      <c r="S3911" s="14">
        <f>(N3911/100)*(I3911*$I$6)+(N3911/100)*(J3911*$J$6)</f>
        <v>255.36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498.56</v>
      </c>
      <c r="Y3911" s="14">
        <f t="shared" si="1222"/>
        <v>0</v>
      </c>
      <c r="Z3911" s="14">
        <f t="shared" si="1223"/>
        <v>0</v>
      </c>
      <c r="AA3911" s="14">
        <f t="shared" si="1224"/>
        <v>95</v>
      </c>
      <c r="AB3911" s="14">
        <f t="shared" ref="AB3911:AB3922" si="1226">R3911+W3911</f>
        <v>0</v>
      </c>
      <c r="AC3911" s="15">
        <f t="shared" si="1225"/>
        <v>593.6</v>
      </c>
      <c r="AD3911" s="48">
        <f>(ROUND(AC3911-AC3908,1)/AC3908)</f>
        <v>-4.9935979513444306E-2</v>
      </c>
      <c r="AE3911" s="113"/>
      <c r="AF3911" s="60"/>
    </row>
    <row r="3912" spans="1:32">
      <c r="A3912" s="99" t="s">
        <v>818</v>
      </c>
      <c r="B3912" s="93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243.2</v>
      </c>
      <c r="O3912" s="14">
        <f>E3912*$E$7</f>
        <v>0</v>
      </c>
      <c r="P3912" s="14">
        <f>F3912*$F$7</f>
        <v>0</v>
      </c>
      <c r="Q3912" s="14">
        <f>G3912*$G$7</f>
        <v>95</v>
      </c>
      <c r="R3912" s="14">
        <f>H3912*$H$7</f>
        <v>0</v>
      </c>
      <c r="S3912" s="14">
        <f>(N3912/100)*(I3912*$I$7)+(N3912/100)*(J3912*$J$7)</f>
        <v>255.36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498.56</v>
      </c>
      <c r="Y3912" s="14">
        <f t="shared" si="1222"/>
        <v>0</v>
      </c>
      <c r="Z3912" s="14">
        <f t="shared" si="1223"/>
        <v>0</v>
      </c>
      <c r="AA3912" s="14">
        <f t="shared" si="1224"/>
        <v>95</v>
      </c>
      <c r="AB3912" s="14">
        <f t="shared" si="1226"/>
        <v>0</v>
      </c>
      <c r="AC3912" s="15">
        <f t="shared" si="1225"/>
        <v>593.6</v>
      </c>
      <c r="AD3912" s="48">
        <f>(ROUND(AC3912-AC3908,1)/AC3908)</f>
        <v>-4.9935979513444306E-2</v>
      </c>
      <c r="AE3912" s="113"/>
      <c r="AF3912" s="60"/>
    </row>
    <row r="3913" spans="1:32">
      <c r="A3913" s="99" t="s">
        <v>667</v>
      </c>
      <c r="B3913" s="93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243.2</v>
      </c>
      <c r="O3913" s="14">
        <f>E3913*$E$8</f>
        <v>0</v>
      </c>
      <c r="P3913" s="14">
        <f>F3913*$F$8</f>
        <v>0</v>
      </c>
      <c r="Q3913" s="14">
        <f>G3913*$G$8</f>
        <v>95</v>
      </c>
      <c r="R3913" s="14">
        <f>H3913*$H$8</f>
        <v>0</v>
      </c>
      <c r="S3913" s="14">
        <f>(N3913/100)*(I3913*$I$8)+(N3913/100)*(J3913*$J$8)</f>
        <v>255.36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498.56</v>
      </c>
      <c r="Y3913" s="14">
        <f t="shared" si="1222"/>
        <v>0</v>
      </c>
      <c r="Z3913" s="14">
        <f t="shared" si="1223"/>
        <v>0</v>
      </c>
      <c r="AA3913" s="14">
        <f t="shared" si="1224"/>
        <v>95</v>
      </c>
      <c r="AB3913" s="14">
        <f t="shared" si="1226"/>
        <v>0</v>
      </c>
      <c r="AC3913" s="15">
        <f t="shared" si="1225"/>
        <v>593.6</v>
      </c>
      <c r="AD3913" s="48">
        <f>(ROUND(AC3913-AC3908,1)/AC3908)</f>
        <v>-4.9935979513444306E-2</v>
      </c>
      <c r="AE3913" s="113"/>
      <c r="AF3913" s="60"/>
    </row>
    <row r="3914" spans="1:32">
      <c r="A3914" s="99" t="s">
        <v>606</v>
      </c>
      <c r="B3914" s="93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108.8</v>
      </c>
      <c r="O3914" s="14">
        <f>E3914*$E$9</f>
        <v>320.40000000000003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114.24000000000001</v>
      </c>
      <c r="T3914" s="14">
        <f>(O3914/100)*(K3914*$K$9)</f>
        <v>308.38499999999999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223.04000000000002</v>
      </c>
      <c r="Y3914" s="14">
        <f t="shared" si="1222"/>
        <v>628.78500000000008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851.8</v>
      </c>
      <c r="AD3914" s="48">
        <f>(ROUND(AC3914-AC3908,1)/AC3908)</f>
        <v>0.36331626120358518</v>
      </c>
      <c r="AE3914" s="113"/>
      <c r="AF3914" s="60"/>
    </row>
    <row r="3915" spans="1:32">
      <c r="A3915" s="99" t="s">
        <v>845</v>
      </c>
      <c r="B3915" s="93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108.8</v>
      </c>
      <c r="O3915" s="14">
        <f>E3915*$E$10</f>
        <v>0</v>
      </c>
      <c r="P3915" s="14">
        <f>F3915*$F$10</f>
        <v>320.40000000000003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114.24000000000001</v>
      </c>
      <c r="T3915" s="14">
        <f>(O3915/100)*(K3915*$J$10)</f>
        <v>0</v>
      </c>
      <c r="U3915" s="14">
        <f>(P3915/100)*(K3915*$K$10)+(P3915/100)*(L3915*$L$10)</f>
        <v>308.38499999999999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223.04000000000002</v>
      </c>
      <c r="Y3915" s="14">
        <f t="shared" si="1222"/>
        <v>0</v>
      </c>
      <c r="Z3915" s="14">
        <f t="shared" si="1223"/>
        <v>628.78500000000008</v>
      </c>
      <c r="AA3915" s="14">
        <f t="shared" si="1224"/>
        <v>0</v>
      </c>
      <c r="AB3915" s="14">
        <f t="shared" si="1226"/>
        <v>0</v>
      </c>
      <c r="AC3915" s="15">
        <f t="shared" si="1225"/>
        <v>851.8</v>
      </c>
      <c r="AD3915" s="48">
        <f>(ROUND(AC3915-AC3908,1)/AC3908)</f>
        <v>0.36331626120358518</v>
      </c>
      <c r="AE3915" s="113"/>
      <c r="AF3915" s="60"/>
    </row>
    <row r="3916" spans="1:32">
      <c r="A3916" s="99" t="s">
        <v>846</v>
      </c>
      <c r="B3916" s="93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108.8</v>
      </c>
      <c r="O3916" s="14">
        <f>E3916*$E$11</f>
        <v>0</v>
      </c>
      <c r="P3916" s="14">
        <f>F3916*$F$11</f>
        <v>0</v>
      </c>
      <c r="Q3916" s="14">
        <f>G3916*$G$11</f>
        <v>320.40000000000003</v>
      </c>
      <c r="R3916" s="14">
        <f>H3916*$H$11</f>
        <v>0</v>
      </c>
      <c r="S3916" s="14">
        <f>(N3916/100)*(I3916*$I$11)+(N3916/100)*(J3916*$J$11)</f>
        <v>114.24000000000001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308.38499999999999</v>
      </c>
      <c r="W3916" s="14">
        <f>(R3916/100)*(K3916*$K$11)+(R3916/100)*(L3916*$L$11)</f>
        <v>0</v>
      </c>
      <c r="X3916" s="14">
        <f t="shared" si="1221"/>
        <v>223.04000000000002</v>
      </c>
      <c r="Y3916" s="14">
        <f t="shared" si="1222"/>
        <v>0</v>
      </c>
      <c r="Z3916" s="14">
        <f t="shared" si="1223"/>
        <v>0</v>
      </c>
      <c r="AA3916" s="14">
        <f t="shared" si="1224"/>
        <v>628.78500000000008</v>
      </c>
      <c r="AB3916" s="14">
        <f t="shared" si="1226"/>
        <v>0</v>
      </c>
      <c r="AC3916" s="15">
        <f t="shared" si="1225"/>
        <v>851.8</v>
      </c>
      <c r="AD3916" s="48">
        <f>(ROUND(AC3916-AC3908,1)/AC3908)</f>
        <v>0.36331626120358518</v>
      </c>
      <c r="AE3916" s="113"/>
      <c r="AF3916" s="60"/>
    </row>
    <row r="3917" spans="1:32">
      <c r="A3917" s="99" t="s">
        <v>847</v>
      </c>
      <c r="B3917" s="93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108.8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320.40000000000003</v>
      </c>
      <c r="S3917" s="14">
        <f>(N3917/100)*(I3917*$I$12)+(N3917/100)*(J3917*$J$12)</f>
        <v>114.24000000000001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308.38499999999999</v>
      </c>
      <c r="X3917" s="14">
        <f t="shared" si="1221"/>
        <v>223.04000000000002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628.78500000000008</v>
      </c>
      <c r="AC3917" s="15">
        <f t="shared" si="1225"/>
        <v>851.8</v>
      </c>
      <c r="AD3917" s="48">
        <f>(ROUND(AC3917-AC3908,1)/AC3908)</f>
        <v>0.36331626120358518</v>
      </c>
      <c r="AE3917" s="113"/>
      <c r="AF3917" s="60"/>
    </row>
    <row r="3918" spans="1:32">
      <c r="A3918" s="99" t="s">
        <v>848</v>
      </c>
      <c r="B3918" s="93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230.4</v>
      </c>
      <c r="O3918" s="14">
        <f>E3918*$E$13</f>
        <v>0</v>
      </c>
      <c r="P3918" s="14">
        <f>F3918*$F$13</f>
        <v>0</v>
      </c>
      <c r="Q3918" s="14">
        <f>G3918*$G$13</f>
        <v>90</v>
      </c>
      <c r="R3918" s="14">
        <f>H3918*$H$13</f>
        <v>0</v>
      </c>
      <c r="S3918" s="14">
        <f>(N3918/100)*(I3918*$I$14)+(N3918/100)*(J3918*$J$14)+(N3918/100)*(M3918*$M$14)</f>
        <v>451.58400000000006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81.900000000000006</v>
      </c>
      <c r="W3918" s="14">
        <f>(R3918/100)*(K3918*$K$13)+(R3918/100)*(L3918*$L$13)+(R3918/100)*(M3918*$M$13)</f>
        <v>0</v>
      </c>
      <c r="X3918" s="14">
        <f t="shared" si="1221"/>
        <v>681.98400000000004</v>
      </c>
      <c r="Y3918" s="14">
        <f t="shared" si="1222"/>
        <v>0</v>
      </c>
      <c r="Z3918" s="14">
        <f t="shared" si="1223"/>
        <v>0</v>
      </c>
      <c r="AA3918" s="14">
        <f t="shared" si="1224"/>
        <v>171.9</v>
      </c>
      <c r="AB3918" s="14">
        <f t="shared" si="1226"/>
        <v>0</v>
      </c>
      <c r="AC3918" s="15">
        <f t="shared" si="1225"/>
        <v>853.9</v>
      </c>
      <c r="AD3918" s="48">
        <f>(ROUND(AC3918-AC3908,1)/AC3908)</f>
        <v>0.36667733674775932</v>
      </c>
      <c r="AE3918" s="113"/>
      <c r="AF3918" s="60"/>
    </row>
    <row r="3919" spans="1:32">
      <c r="A3919" s="99" t="s">
        <v>849</v>
      </c>
      <c r="B3919" s="93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270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590.625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860.625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860.6</v>
      </c>
      <c r="AD3919" s="48">
        <f>(ROUND(AC3919-AC3908,1)/AC3908)</f>
        <v>0.37740076824583874</v>
      </c>
      <c r="AE3919" s="113"/>
      <c r="AF3919" s="60"/>
    </row>
    <row r="3920" spans="1:32">
      <c r="A3920" s="99"/>
      <c r="B3920" s="93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270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590.625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860.625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860.6</v>
      </c>
      <c r="AD3920" s="48">
        <f>(ROUND(AC3920-AC3908,1)/AC3908)</f>
        <v>0.37740076824583874</v>
      </c>
      <c r="AE3920" s="113"/>
      <c r="AF3920" s="60"/>
    </row>
    <row r="3921" spans="1:32">
      <c r="A3921" s="99"/>
      <c r="B3921" s="93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230.4</v>
      </c>
      <c r="O3921" s="14">
        <f>E3921*$E$16</f>
        <v>0</v>
      </c>
      <c r="P3921" s="14">
        <f>F3921*$F$16</f>
        <v>0</v>
      </c>
      <c r="Q3921" s="14">
        <f>G3921*$G$16</f>
        <v>90</v>
      </c>
      <c r="R3921" s="14">
        <f>H3921*$H$16</f>
        <v>0</v>
      </c>
      <c r="S3921" s="14">
        <f>(N3921/100)*(I3921*$I$16)+(N3921/100)*(J3921*$J$16)</f>
        <v>391.68000000000006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622.08000000000004</v>
      </c>
      <c r="Y3921" s="14">
        <f t="shared" si="1222"/>
        <v>0</v>
      </c>
      <c r="Z3921" s="14">
        <f t="shared" si="1223"/>
        <v>0</v>
      </c>
      <c r="AA3921" s="14">
        <f t="shared" si="1224"/>
        <v>90</v>
      </c>
      <c r="AB3921" s="14">
        <f t="shared" si="1226"/>
        <v>0</v>
      </c>
      <c r="AC3921" s="15">
        <f t="shared" si="1225"/>
        <v>712.1</v>
      </c>
      <c r="AD3921" s="48">
        <f>(ROUND(AC3921-AC3908,1)/AC3908)</f>
        <v>0.13972471190781049</v>
      </c>
      <c r="AE3921" s="113"/>
      <c r="AF3921" s="60"/>
    </row>
    <row r="3922" spans="1:32">
      <c r="A3922" s="99"/>
      <c r="B3922" s="93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230.4</v>
      </c>
      <c r="O3922" s="14">
        <f>E3922*$E$17</f>
        <v>0</v>
      </c>
      <c r="P3922" s="14">
        <f>F3922*$F$17</f>
        <v>0</v>
      </c>
      <c r="Q3922" s="14">
        <f>G3922*$G$17</f>
        <v>90</v>
      </c>
      <c r="R3922" s="14">
        <f>H3922*$H$17</f>
        <v>0</v>
      </c>
      <c r="S3922" s="14">
        <f>(N3922/100)*(I3922*$I$17)+(N3922/100)*(J3922*$J$17)</f>
        <v>460.8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691.2</v>
      </c>
      <c r="Y3922" s="14">
        <f t="shared" si="1222"/>
        <v>0</v>
      </c>
      <c r="Z3922" s="14">
        <f t="shared" si="1223"/>
        <v>0</v>
      </c>
      <c r="AA3922" s="14">
        <f t="shared" si="1224"/>
        <v>90</v>
      </c>
      <c r="AB3922" s="14">
        <f t="shared" si="1226"/>
        <v>0</v>
      </c>
      <c r="AC3922" s="15">
        <f t="shared" si="1225"/>
        <v>781.2</v>
      </c>
      <c r="AD3922" s="48">
        <f>(ROUND(AC3922-AC3908,1)/AC3908)</f>
        <v>0.25032010243277852</v>
      </c>
      <c r="AE3922" s="113"/>
      <c r="AF3922" s="60"/>
    </row>
    <row r="3923" spans="1:32">
      <c r="A3923" s="106" t="s">
        <v>0</v>
      </c>
      <c r="B3923" s="90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300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315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615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615</v>
      </c>
      <c r="AD3923" s="58"/>
      <c r="AE3923" s="113" t="s">
        <v>814</v>
      </c>
      <c r="AF3923" s="60"/>
    </row>
    <row r="3924" spans="1:32">
      <c r="A3924" s="99" t="s">
        <v>815</v>
      </c>
      <c r="B3924" s="91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270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507.6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777.6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777.6</v>
      </c>
      <c r="AD3924" s="48">
        <f>(ROUND(AC3924-AC3923,1)/AC3923)</f>
        <v>0.26439024390243904</v>
      </c>
      <c r="AE3924" s="113"/>
      <c r="AF3924" s="60"/>
    </row>
    <row r="3925" spans="1:32">
      <c r="A3925" s="99" t="s">
        <v>816</v>
      </c>
      <c r="B3925" s="91">
        <v>25</v>
      </c>
      <c r="C3925" s="21" t="s">
        <v>850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285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299.25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584.25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584.29999999999995</v>
      </c>
      <c r="AD3925" s="48">
        <f>(ROUND(AC3925-AC3923,1)/AC3923)</f>
        <v>-4.991869918699187E-2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285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299.25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584.25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584.29999999999995</v>
      </c>
      <c r="AD3926" s="48">
        <f>(ROUND(AC3926-AC3923,1)/AC3923)</f>
        <v>-4.991869918699187E-2</v>
      </c>
      <c r="AE3926" s="113"/>
      <c r="AF3926" s="60"/>
    </row>
    <row r="3927" spans="1:32">
      <c r="A3927" s="99" t="s">
        <v>818</v>
      </c>
      <c r="B3927" s="91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285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299.25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584.25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584.29999999999995</v>
      </c>
      <c r="AD3927" s="48">
        <f>(ROUND(AC3927-AC3923,1)/AC3923)</f>
        <v>-4.991869918699187E-2</v>
      </c>
      <c r="AE3927" s="113"/>
      <c r="AF3927" s="60"/>
    </row>
    <row r="3928" spans="1:32">
      <c r="A3928" s="99" t="s">
        <v>667</v>
      </c>
      <c r="B3928" s="91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285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299.25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584.25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584.29999999999995</v>
      </c>
      <c r="AD3928" s="48">
        <f>(ROUND(AC3928-AC3923,1)/AC3923)</f>
        <v>-4.991869918699187E-2</v>
      </c>
      <c r="AE3928" s="113"/>
      <c r="AF3928" s="60"/>
    </row>
    <row r="3929" spans="1:32">
      <c r="A3929" s="99" t="s">
        <v>606</v>
      </c>
      <c r="B3929" s="91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127.5</v>
      </c>
      <c r="O3929" s="14">
        <f>E3929*$E$9</f>
        <v>270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133.875</v>
      </c>
      <c r="T3929" s="14">
        <f>(O3929/100)*(K3929*$K$9)</f>
        <v>307.125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261.375</v>
      </c>
      <c r="Y3929" s="14">
        <f t="shared" si="1228"/>
        <v>577.125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838.5</v>
      </c>
      <c r="AD3929" s="48">
        <f>(ROUND(AC3929-AC3923,1)/AC3923)</f>
        <v>0.36341463414634145</v>
      </c>
      <c r="AE3929" s="113"/>
      <c r="AF3929" s="60"/>
    </row>
    <row r="3930" spans="1:32">
      <c r="A3930" s="99" t="s">
        <v>845</v>
      </c>
      <c r="B3930" s="91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127.5</v>
      </c>
      <c r="O3930" s="14">
        <f>E3930*$E$10</f>
        <v>0</v>
      </c>
      <c r="P3930" s="14">
        <f>F3930*$F$10</f>
        <v>270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133.875</v>
      </c>
      <c r="T3930" s="14">
        <f>(O3930/100)*(K3930*$J$10)</f>
        <v>0</v>
      </c>
      <c r="U3930" s="14">
        <f>(P3930/100)*(K3930*$K$10)+(P3930/100)*(L3930*$L$10)</f>
        <v>307.125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261.375</v>
      </c>
      <c r="Y3930" s="14">
        <f t="shared" si="1228"/>
        <v>0</v>
      </c>
      <c r="Z3930" s="14">
        <f t="shared" si="1229"/>
        <v>577.125</v>
      </c>
      <c r="AA3930" s="14">
        <f t="shared" si="1230"/>
        <v>0</v>
      </c>
      <c r="AB3930" s="14">
        <f t="shared" si="1232"/>
        <v>0</v>
      </c>
      <c r="AC3930" s="15">
        <f t="shared" si="1231"/>
        <v>838.5</v>
      </c>
      <c r="AD3930" s="48">
        <f>(ROUND(AC3930-AC3923,1)/AC3923)</f>
        <v>0.36341463414634145</v>
      </c>
      <c r="AE3930" s="113"/>
      <c r="AF3930" s="60"/>
    </row>
    <row r="3931" spans="1:32">
      <c r="A3931" s="99" t="s">
        <v>846</v>
      </c>
      <c r="B3931" s="91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127.5</v>
      </c>
      <c r="O3931" s="14">
        <f>E3931*$E$11</f>
        <v>0</v>
      </c>
      <c r="P3931" s="14">
        <f>F3931*$F$11</f>
        <v>0</v>
      </c>
      <c r="Q3931" s="14">
        <f>G3931*$G$11</f>
        <v>270</v>
      </c>
      <c r="R3931" s="14">
        <f>H3931*$H$11</f>
        <v>0</v>
      </c>
      <c r="S3931" s="14">
        <f>(N3931/100)*(I3931*$I$11)+(N3931/100)*(J3931*$J$11)</f>
        <v>133.875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307.125</v>
      </c>
      <c r="W3931" s="14">
        <f>(R3931/100)*(K3931*$K$11)+(R3931/100)*(L3931*$L$11)</f>
        <v>0</v>
      </c>
      <c r="X3931" s="14">
        <f t="shared" si="1227"/>
        <v>261.375</v>
      </c>
      <c r="Y3931" s="14">
        <f t="shared" si="1228"/>
        <v>0</v>
      </c>
      <c r="Z3931" s="14">
        <f t="shared" si="1229"/>
        <v>0</v>
      </c>
      <c r="AA3931" s="14">
        <f t="shared" si="1230"/>
        <v>577.125</v>
      </c>
      <c r="AB3931" s="14">
        <f t="shared" si="1232"/>
        <v>0</v>
      </c>
      <c r="AC3931" s="15">
        <f t="shared" si="1231"/>
        <v>838.5</v>
      </c>
      <c r="AD3931" s="48">
        <f>(ROUND(AC3931-AC3923,1)/AC3923)</f>
        <v>0.36341463414634145</v>
      </c>
      <c r="AE3931" s="113"/>
      <c r="AF3931" s="60"/>
    </row>
    <row r="3932" spans="1:32">
      <c r="A3932" s="99" t="s">
        <v>847</v>
      </c>
      <c r="B3932" s="91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127.5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270</v>
      </c>
      <c r="S3932" s="14">
        <f>(N3932/100)*(I3932*$I$12)+(N3932/100)*(J3932*$J$12)</f>
        <v>133.875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307.125</v>
      </c>
      <c r="X3932" s="14">
        <f t="shared" si="1227"/>
        <v>261.375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577.125</v>
      </c>
      <c r="AC3932" s="15">
        <f t="shared" si="1231"/>
        <v>838.5</v>
      </c>
      <c r="AD3932" s="48">
        <f>(ROUND(AC3932-AC3923,1)/AC3923)</f>
        <v>0.36341463414634145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270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567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837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837</v>
      </c>
      <c r="AD3933" s="48">
        <f>(ROUND(AC3933-AC3923,1)/AC3923)</f>
        <v>0.36097560975609755</v>
      </c>
      <c r="AE3933" s="113"/>
      <c r="AF3933" s="60"/>
    </row>
    <row r="3934" spans="1:32">
      <c r="A3934" s="99" t="s">
        <v>849</v>
      </c>
      <c r="B3934" s="91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270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567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837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837</v>
      </c>
      <c r="AD3934" s="48">
        <f>(ROUND(AC3934-AC3923,1)/AC3923)</f>
        <v>0.36097560975609755</v>
      </c>
      <c r="AE3934" s="113"/>
      <c r="AF3934" s="60"/>
    </row>
    <row r="3935" spans="1:32">
      <c r="A3935" s="99"/>
      <c r="B3935" s="91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270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567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837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837</v>
      </c>
      <c r="AD3935" s="48">
        <f>(ROUND(AC3935-AC3923,1)/AC3923)</f>
        <v>0.36097560975609755</v>
      </c>
      <c r="AE3935" s="113"/>
      <c r="AF3935" s="60"/>
    </row>
    <row r="3936" spans="1:32">
      <c r="A3936" s="99"/>
      <c r="B3936" s="91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270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459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729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729</v>
      </c>
      <c r="AD3936" s="48">
        <f>(ROUND(AC3936-AC3923,1)/AC3923)</f>
        <v>0.18536585365853658</v>
      </c>
      <c r="AE3936" s="113"/>
      <c r="AF3936" s="60"/>
    </row>
    <row r="3937" spans="1:32">
      <c r="A3937" s="99"/>
      <c r="B3937" s="91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270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459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729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729</v>
      </c>
      <c r="AD3937" s="48">
        <f>(ROUND(AC3937-AC3923,1)/AC3923)</f>
        <v>0.18536585365853658</v>
      </c>
      <c r="AE3937" s="113"/>
      <c r="AF3937" s="60"/>
    </row>
    <row r="3938" spans="1:32">
      <c r="A3938" s="106" t="s">
        <v>0</v>
      </c>
      <c r="B3938" s="92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170</v>
      </c>
      <c r="O3938" s="52">
        <f>E3938*$E$3</f>
        <v>0</v>
      </c>
      <c r="P3938" s="52">
        <f>F3938*$F$3</f>
        <v>150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148.75</v>
      </c>
      <c r="T3938" s="52">
        <f>(O3938/100)*(K3938*$K$3)</f>
        <v>0</v>
      </c>
      <c r="U3938" s="52">
        <f>(P3938/100)*(K3938*$K$3)+(P3938/100)*(L3938*$L$3)</f>
        <v>131.25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318.75</v>
      </c>
      <c r="Y3938" s="52">
        <f t="shared" si="1228"/>
        <v>0</v>
      </c>
      <c r="Z3938" s="52">
        <f t="shared" si="1229"/>
        <v>281.25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600</v>
      </c>
      <c r="AD3938" s="58"/>
      <c r="AE3938" s="113" t="s">
        <v>814</v>
      </c>
      <c r="AF3938" s="60"/>
    </row>
    <row r="3939" spans="1:32">
      <c r="A3939" s="99" t="s">
        <v>815</v>
      </c>
      <c r="B3939" s="93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153</v>
      </c>
      <c r="O3939" s="14">
        <f>E3939*$E$4</f>
        <v>0</v>
      </c>
      <c r="P3939" s="14">
        <f>F3939*$F$4</f>
        <v>135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330.48</v>
      </c>
      <c r="T3939" s="14">
        <f>(O3939/100)*(K3939*$K$4)</f>
        <v>0</v>
      </c>
      <c r="U3939" s="14">
        <f>(P3939/100)*(K3939*$K$4)+(P3939/100)*(L3939*$L$4)</f>
        <v>118.12500000000001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483.48</v>
      </c>
      <c r="Y3939" s="14">
        <f t="shared" ref="Y3939:Y3952" si="1234">O3939+T3939</f>
        <v>0</v>
      </c>
      <c r="Z3939" s="14">
        <f t="shared" ref="Z3939:Z3952" si="1235">P3939+U3939</f>
        <v>253.125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736.6</v>
      </c>
      <c r="AD3939" s="48">
        <f>(ROUND(AC3939-AC3938,1)/AC3938)</f>
        <v>0.22766666666666666</v>
      </c>
      <c r="AE3939" s="113"/>
      <c r="AF3939" s="60"/>
    </row>
    <row r="3940" spans="1:32">
      <c r="A3940" s="99" t="s">
        <v>816</v>
      </c>
      <c r="B3940" s="93">
        <v>12</v>
      </c>
      <c r="C3940" s="21" t="s">
        <v>850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161.5</v>
      </c>
      <c r="O3940" s="14">
        <f>E3940*$E$5</f>
        <v>0</v>
      </c>
      <c r="P3940" s="14">
        <f>F3940*$F$5</f>
        <v>142.5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141.3125</v>
      </c>
      <c r="T3940" s="14">
        <f>(O3940/100)*(K3940*$K$5)</f>
        <v>0</v>
      </c>
      <c r="U3940" s="14">
        <f>(P3940/100)*(K3940*$K$5)+(P3940/100)*(L3940*$L$5)</f>
        <v>124.6875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302.8125</v>
      </c>
      <c r="Y3940" s="14">
        <f t="shared" si="1234"/>
        <v>0</v>
      </c>
      <c r="Z3940" s="14">
        <f t="shared" si="1235"/>
        <v>267.1875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570</v>
      </c>
      <c r="AD3940" s="48">
        <f>(ROUND(AC3940-AC3938,1)/AC3938)</f>
        <v>-0.05</v>
      </c>
      <c r="AE3940" s="113"/>
      <c r="AF3940" s="60"/>
    </row>
    <row r="3941" spans="1:32">
      <c r="A3941" s="99" t="s">
        <v>817</v>
      </c>
      <c r="B3941" s="93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161.5</v>
      </c>
      <c r="O3941" s="14">
        <f>E3941*$E$6</f>
        <v>0</v>
      </c>
      <c r="P3941" s="14">
        <f>F3941*$F$6</f>
        <v>142.5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141.3125</v>
      </c>
      <c r="T3941" s="14">
        <f>(O3941/100)*(K3941*$K$6)</f>
        <v>0</v>
      </c>
      <c r="U3941" s="14">
        <f>(P3941/100)*(K3941*$K$6)+(P3941/100)*(L3941*$L$6)</f>
        <v>124.6875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302.8125</v>
      </c>
      <c r="Y3941" s="14">
        <f t="shared" si="1234"/>
        <v>0</v>
      </c>
      <c r="Z3941" s="14">
        <f t="shared" si="1235"/>
        <v>267.1875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570</v>
      </c>
      <c r="AD3941" s="48">
        <f>(ROUND(AC3941-AC3938,1)/AC3938)</f>
        <v>-0.05</v>
      </c>
      <c r="AE3941" s="113"/>
      <c r="AF3941" s="60"/>
    </row>
    <row r="3942" spans="1:32">
      <c r="A3942" s="99" t="s">
        <v>818</v>
      </c>
      <c r="B3942" s="93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161.5</v>
      </c>
      <c r="O3942" s="14">
        <f>E3942*$E$7</f>
        <v>0</v>
      </c>
      <c r="P3942" s="14">
        <f>F3942*$F$7</f>
        <v>142.5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141.3125</v>
      </c>
      <c r="T3942" s="14">
        <f>(O3942/100)*(K3942*$K$7)</f>
        <v>0</v>
      </c>
      <c r="U3942" s="14">
        <f>(P3942/100)*(K3942*$K$7)+(P3942/100)*(L3942*$L$7)</f>
        <v>124.6875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302.8125</v>
      </c>
      <c r="Y3942" s="14">
        <f t="shared" si="1234"/>
        <v>0</v>
      </c>
      <c r="Z3942" s="14">
        <f t="shared" si="1235"/>
        <v>267.1875</v>
      </c>
      <c r="AA3942" s="14">
        <f t="shared" si="1236"/>
        <v>0</v>
      </c>
      <c r="AB3942" s="14">
        <f t="shared" si="1238"/>
        <v>0</v>
      </c>
      <c r="AC3942" s="15">
        <f t="shared" si="1237"/>
        <v>570</v>
      </c>
      <c r="AD3942" s="48">
        <f>(ROUND(AC3942-AC3938,1)/AC3938)</f>
        <v>-0.05</v>
      </c>
      <c r="AE3942" s="113"/>
      <c r="AF3942" s="60"/>
    </row>
    <row r="3943" spans="1:32">
      <c r="A3943" s="99" t="s">
        <v>667</v>
      </c>
      <c r="B3943" s="93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161.5</v>
      </c>
      <c r="O3943" s="14">
        <f>E3943*$E$8</f>
        <v>0</v>
      </c>
      <c r="P3943" s="14">
        <f>F3943*$F$8</f>
        <v>142.5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141.3125</v>
      </c>
      <c r="T3943" s="14">
        <f>(O3943/100)*(K3943*$K$8)</f>
        <v>0</v>
      </c>
      <c r="U3943" s="14">
        <f>(P3943/100)*(K3943*$K$8)+(P3943/100)*(L3943*$L$8)</f>
        <v>124.6875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302.8125</v>
      </c>
      <c r="Y3943" s="14">
        <f t="shared" si="1234"/>
        <v>0</v>
      </c>
      <c r="Z3943" s="14">
        <f t="shared" si="1235"/>
        <v>267.1875</v>
      </c>
      <c r="AA3943" s="14">
        <f t="shared" si="1236"/>
        <v>0</v>
      </c>
      <c r="AB3943" s="14">
        <f t="shared" si="1238"/>
        <v>0</v>
      </c>
      <c r="AC3943" s="15">
        <f t="shared" si="1237"/>
        <v>570</v>
      </c>
      <c r="AD3943" s="48">
        <f>(ROUND(AC3943-AC3938,1)/AC3938)</f>
        <v>-0.05</v>
      </c>
      <c r="AE3943" s="113"/>
      <c r="AF3943" s="60"/>
    </row>
    <row r="3944" spans="1:32">
      <c r="A3944" s="99" t="s">
        <v>606</v>
      </c>
      <c r="B3944" s="93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73.099999999999994</v>
      </c>
      <c r="O3944" s="14">
        <f>E3944*$E$9</f>
        <v>356.40000000000003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63.962499999999999</v>
      </c>
      <c r="T3944" s="14">
        <f>(O3944/100)*(K3944*$K$9)</f>
        <v>311.85000000000002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137.0625</v>
      </c>
      <c r="Y3944" s="14">
        <f t="shared" si="1234"/>
        <v>668.25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805.3</v>
      </c>
      <c r="AD3944" s="48">
        <f>(ROUND(AC3944-AC3938,1)/AC3938)</f>
        <v>0.34216666666666667</v>
      </c>
      <c r="AE3944" s="113"/>
      <c r="AF3944" s="60"/>
    </row>
    <row r="3945" spans="1:32">
      <c r="A3945" s="99" t="s">
        <v>845</v>
      </c>
      <c r="B3945" s="93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73.099999999999994</v>
      </c>
      <c r="O3945" s="14">
        <f>E3945*$E$10</f>
        <v>0</v>
      </c>
      <c r="P3945" s="14">
        <f>F3945*$F$10</f>
        <v>356.40000000000003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63.962499999999999</v>
      </c>
      <c r="T3945" s="14">
        <f>(O3945/100)*(K3945*$J$10)</f>
        <v>0</v>
      </c>
      <c r="U3945" s="14">
        <f>(P3945/100)*(K3945*$K$10)+(P3945/100)*(L3945*$L$10)</f>
        <v>311.85000000000002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137.0625</v>
      </c>
      <c r="Y3945" s="14">
        <f t="shared" si="1234"/>
        <v>0</v>
      </c>
      <c r="Z3945" s="14">
        <f t="shared" si="1235"/>
        <v>668.25</v>
      </c>
      <c r="AA3945" s="14">
        <f t="shared" si="1236"/>
        <v>0</v>
      </c>
      <c r="AB3945" s="14">
        <f t="shared" si="1238"/>
        <v>0</v>
      </c>
      <c r="AC3945" s="15">
        <f t="shared" si="1237"/>
        <v>805.3</v>
      </c>
      <c r="AD3945" s="48">
        <f>(ROUND(AC3945-AC3938,1)/AC3938)</f>
        <v>0.34216666666666667</v>
      </c>
      <c r="AE3945" s="113"/>
      <c r="AF3945" s="60"/>
    </row>
    <row r="3946" spans="1:32">
      <c r="A3946" s="99" t="s">
        <v>846</v>
      </c>
      <c r="B3946" s="93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73.099999999999994</v>
      </c>
      <c r="O3946" s="14">
        <f>E3946*$E$11</f>
        <v>0</v>
      </c>
      <c r="P3946" s="14">
        <f>F3946*$F$11</f>
        <v>0</v>
      </c>
      <c r="Q3946" s="14">
        <f>G3946*$G$11</f>
        <v>356.40000000000003</v>
      </c>
      <c r="R3946" s="14">
        <f>H3946*$H$11</f>
        <v>0</v>
      </c>
      <c r="S3946" s="14">
        <f>(N3946/100)*(I3946*$I$11)+(N3946/100)*(J3946*$J$11)</f>
        <v>63.962499999999999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311.85000000000002</v>
      </c>
      <c r="W3946" s="14">
        <f>(R3946/100)*(K3946*$K$11)+(R3946/100)*(L3946*$L$11)</f>
        <v>0</v>
      </c>
      <c r="X3946" s="14">
        <f t="shared" si="1233"/>
        <v>137.0625</v>
      </c>
      <c r="Y3946" s="14">
        <f t="shared" si="1234"/>
        <v>0</v>
      </c>
      <c r="Z3946" s="14">
        <f t="shared" si="1235"/>
        <v>0</v>
      </c>
      <c r="AA3946" s="14">
        <f t="shared" si="1236"/>
        <v>668.25</v>
      </c>
      <c r="AB3946" s="14">
        <f t="shared" si="1238"/>
        <v>0</v>
      </c>
      <c r="AC3946" s="15">
        <f t="shared" si="1237"/>
        <v>805.3</v>
      </c>
      <c r="AD3946" s="48">
        <f>(ROUND(AC3946-AC3938,1)/AC3938)</f>
        <v>0.34216666666666667</v>
      </c>
      <c r="AE3946" s="113"/>
      <c r="AF3946" s="60"/>
    </row>
    <row r="3947" spans="1:32">
      <c r="A3947" s="99" t="s">
        <v>847</v>
      </c>
      <c r="B3947" s="93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73.099999999999994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356.40000000000003</v>
      </c>
      <c r="S3947" s="14">
        <f>(N3947/100)*(I3947*$I$12)+(N3947/100)*(J3947*$J$12)</f>
        <v>63.962499999999999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311.85000000000002</v>
      </c>
      <c r="X3947" s="14">
        <f t="shared" si="1233"/>
        <v>137.0625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668.25</v>
      </c>
      <c r="AC3947" s="15">
        <f t="shared" si="1237"/>
        <v>805.3</v>
      </c>
      <c r="AD3947" s="48">
        <f>(ROUND(AC3947-AC3938,1)/AC3938)</f>
        <v>0.34216666666666667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153</v>
      </c>
      <c r="O3948" s="14">
        <f>E3948*$E$13</f>
        <v>0</v>
      </c>
      <c r="P3948" s="14">
        <f>F3948*$F$13</f>
        <v>135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281.13749999999999</v>
      </c>
      <c r="T3948" s="14">
        <f>(O3948/100)*(K3948*$K$13)+(O3948/100)*(M3948*$M$13)</f>
        <v>0</v>
      </c>
      <c r="U3948" s="14">
        <f>(P3948/100)*(K3948*$K$13)+(P3948/100)*(L3948*$L$13)+(P3948/100)*(M3948*$M$13)</f>
        <v>248.0625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434.13749999999999</v>
      </c>
      <c r="Y3948" s="14">
        <f t="shared" si="1234"/>
        <v>0</v>
      </c>
      <c r="Z3948" s="14">
        <f t="shared" si="1235"/>
        <v>383.0625</v>
      </c>
      <c r="AA3948" s="14">
        <f t="shared" si="1236"/>
        <v>0</v>
      </c>
      <c r="AB3948" s="14">
        <f t="shared" si="1238"/>
        <v>0</v>
      </c>
      <c r="AC3948" s="15">
        <f t="shared" si="1237"/>
        <v>817.2</v>
      </c>
      <c r="AD3948" s="48">
        <f>(ROUND(AC3948-AC3938,1)/AC3938)</f>
        <v>0.36199999999999999</v>
      </c>
      <c r="AE3948" s="113"/>
      <c r="AF3948" s="60"/>
    </row>
    <row r="3949" spans="1:32">
      <c r="A3949" s="99" t="s">
        <v>849</v>
      </c>
      <c r="B3949" s="93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297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519.75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816.75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816.8</v>
      </c>
      <c r="AD3949" s="48">
        <f>(ROUND(AC3949-AC3938,1)/AC3938)</f>
        <v>0.36133333333333334</v>
      </c>
      <c r="AE3949" s="113"/>
      <c r="AF3949" s="60"/>
    </row>
    <row r="3950" spans="1:32">
      <c r="A3950" s="99"/>
      <c r="B3950" s="93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297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519.75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816.75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816.8</v>
      </c>
      <c r="AD3950" s="48">
        <f>(ROUND(AC3950-AC3938,1)/AC3938)</f>
        <v>0.36133333333333334</v>
      </c>
      <c r="AE3950" s="113"/>
      <c r="AF3950" s="60"/>
    </row>
    <row r="3951" spans="1:32">
      <c r="A3951" s="99"/>
      <c r="B3951" s="93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153</v>
      </c>
      <c r="O3951" s="14">
        <f>E3951*$E$16</f>
        <v>0</v>
      </c>
      <c r="P3951" s="14">
        <f>F3951*$F$16</f>
        <v>135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351.90000000000003</v>
      </c>
      <c r="T3951" s="14">
        <f>(O3951/100)*(K3951*$K$16)</f>
        <v>0</v>
      </c>
      <c r="U3951" s="14">
        <f>(P3951/100)*(K3951*$K$16)+(P3951/100)*(L3951*$L$16)</f>
        <v>118.12500000000001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504.90000000000003</v>
      </c>
      <c r="Y3951" s="14">
        <f t="shared" si="1234"/>
        <v>0</v>
      </c>
      <c r="Z3951" s="14">
        <f t="shared" si="1235"/>
        <v>253.125</v>
      </c>
      <c r="AA3951" s="14">
        <f t="shared" si="1236"/>
        <v>0</v>
      </c>
      <c r="AB3951" s="14">
        <f t="shared" si="1238"/>
        <v>0</v>
      </c>
      <c r="AC3951" s="15">
        <f t="shared" si="1237"/>
        <v>758</v>
      </c>
      <c r="AD3951" s="48">
        <f>(ROUND(AC3951-AC3938,1)/AC3938)</f>
        <v>0.26333333333333331</v>
      </c>
      <c r="AE3951" s="111"/>
      <c r="AF3951" s="63"/>
    </row>
    <row r="3952" spans="1:32">
      <c r="A3952" s="99"/>
      <c r="B3952" s="93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153</v>
      </c>
      <c r="O3952" s="14">
        <f>E3952*$E$17</f>
        <v>0</v>
      </c>
      <c r="P3952" s="14">
        <f>F3952*$F$17</f>
        <v>135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283.05</v>
      </c>
      <c r="T3952" s="14">
        <f>(O3952/100)*(K3952*$K$17)</f>
        <v>0</v>
      </c>
      <c r="U3952" s="14">
        <f>(P3952/100)*(K3952*$K$17)+(P3952/100)*(L3952*$L$17)</f>
        <v>118.12500000000001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436.05</v>
      </c>
      <c r="Y3952" s="14">
        <f t="shared" si="1234"/>
        <v>0</v>
      </c>
      <c r="Z3952" s="14">
        <f t="shared" si="1235"/>
        <v>253.125</v>
      </c>
      <c r="AA3952" s="14">
        <f t="shared" si="1236"/>
        <v>0</v>
      </c>
      <c r="AB3952" s="14">
        <f t="shared" si="1238"/>
        <v>0</v>
      </c>
      <c r="AC3952" s="15">
        <f t="shared" si="1237"/>
        <v>689.2</v>
      </c>
      <c r="AD3952" s="48">
        <f>(ROUND(AC3952-AC3938,1)/AC3938)</f>
        <v>0.14866666666666667</v>
      </c>
      <c r="AE3952" s="113"/>
      <c r="AF3952" s="60"/>
    </row>
    <row r="3953" spans="1:32">
      <c r="A3953" s="107"/>
      <c r="B3953" s="156" t="s">
        <v>186</v>
      </c>
      <c r="C3953" s="156"/>
      <c r="D3953" s="156"/>
      <c r="E3953" s="156"/>
      <c r="F3953" s="156"/>
      <c r="G3953" s="156"/>
      <c r="H3953" s="156"/>
      <c r="I3953" s="156"/>
      <c r="J3953" s="156"/>
      <c r="K3953" s="156"/>
      <c r="L3953" s="156"/>
      <c r="M3953" s="156"/>
      <c r="N3953" s="156"/>
      <c r="O3953" s="156"/>
      <c r="P3953" s="156"/>
      <c r="Q3953" s="156"/>
      <c r="R3953" s="156"/>
      <c r="S3953" s="156"/>
      <c r="T3953" s="156"/>
      <c r="U3953" s="156"/>
      <c r="V3953" s="156"/>
      <c r="W3953" s="156"/>
      <c r="X3953" s="156"/>
      <c r="Y3953" s="156"/>
      <c r="Z3953" s="156"/>
      <c r="AA3953" s="156"/>
      <c r="AB3953" s="156"/>
      <c r="AC3953" s="18">
        <v>500</v>
      </c>
      <c r="AD3953" s="18"/>
      <c r="AE3953" s="113"/>
      <c r="AF3953" s="60"/>
    </row>
    <row r="3954" spans="1:32">
      <c r="A3954" s="106" t="s">
        <v>0</v>
      </c>
      <c r="B3954" s="87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232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324.8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556.79999999999995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556.79999999999995</v>
      </c>
      <c r="AD3954" s="48">
        <v>0</v>
      </c>
      <c r="AE3954" s="113" t="s">
        <v>814</v>
      </c>
      <c r="AF3954" s="60"/>
    </row>
    <row r="3955" spans="1:32">
      <c r="A3955" s="99" t="s">
        <v>815</v>
      </c>
      <c r="B3955" s="87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208.8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459.36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668.16000000000008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668.2</v>
      </c>
      <c r="AD3955" s="48">
        <f>(ROUND(AC3955-AC3954,1)/AC3954)</f>
        <v>0.20007183908045981</v>
      </c>
      <c r="AE3955" s="113"/>
      <c r="AF3955" s="60"/>
    </row>
    <row r="3956" spans="1:32">
      <c r="A3956" s="99" t="s">
        <v>816</v>
      </c>
      <c r="B3956" s="87">
        <v>16</v>
      </c>
      <c r="C3956" s="21" t="s">
        <v>850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220.39999999999998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308.55999999999995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528.95999999999992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529</v>
      </c>
      <c r="AD3956" s="48">
        <f>(ROUND(AC3956-AC3954,1)/AC3954)</f>
        <v>-4.9928160919540235E-2</v>
      </c>
      <c r="AE3956" s="113"/>
      <c r="AF3956" s="60"/>
    </row>
    <row r="3957" spans="1:32">
      <c r="A3957" s="99" t="s">
        <v>817</v>
      </c>
      <c r="B3957" s="87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220.39999999999998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308.55999999999995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528.95999999999992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529</v>
      </c>
      <c r="AD3957" s="48">
        <f>(ROUND(AC3957-AC3954,1)/AC3954)</f>
        <v>-4.9928160919540235E-2</v>
      </c>
      <c r="AE3957" s="113"/>
      <c r="AF3957" s="60"/>
    </row>
    <row r="3958" spans="1:32">
      <c r="A3958" s="99" t="s">
        <v>818</v>
      </c>
      <c r="B3958" s="87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220.39999999999998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308.55999999999995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528.95999999999992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529</v>
      </c>
      <c r="AD3958" s="48">
        <f>(ROUND(AC3958-AC3954,1)/AC3954)</f>
        <v>-4.9928160919540235E-2</v>
      </c>
      <c r="AE3958" s="113"/>
      <c r="AF3958" s="60"/>
    </row>
    <row r="3959" spans="1:32">
      <c r="A3959" s="99" t="s">
        <v>667</v>
      </c>
      <c r="B3959" s="87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220.39999999999998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308.55999999999995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528.95999999999992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529</v>
      </c>
      <c r="AD3959" s="48">
        <f>(ROUND(AC3959-AC3954,1)/AC3954)</f>
        <v>-4.9928160919540235E-2</v>
      </c>
      <c r="AE3959" s="113"/>
      <c r="AF3959" s="60"/>
    </row>
    <row r="3960" spans="1:32">
      <c r="A3960" s="99" t="s">
        <v>606</v>
      </c>
      <c r="B3960" s="87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98.6</v>
      </c>
      <c r="O3960" s="14">
        <f>E3960*$E$9</f>
        <v>208.8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138.04000000000002</v>
      </c>
      <c r="T3960" s="14">
        <f>(O3960/100)*(K3960*$K$9)</f>
        <v>310.59000000000003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236.64000000000001</v>
      </c>
      <c r="Y3960" s="14">
        <f t="shared" si="1240"/>
        <v>519.3900000000001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756</v>
      </c>
      <c r="AD3960" s="48">
        <f>(ROUND(AC3960-AC3954,1)/AC3954)</f>
        <v>0.35775862068965519</v>
      </c>
      <c r="AE3960" s="113"/>
      <c r="AF3960" s="60"/>
    </row>
    <row r="3961" spans="1:32">
      <c r="A3961" s="99" t="s">
        <v>845</v>
      </c>
      <c r="B3961" s="87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98.6</v>
      </c>
      <c r="O3961" s="14">
        <f>E3961*$E$10</f>
        <v>0</v>
      </c>
      <c r="P3961" s="14">
        <f>F3961*$F$10</f>
        <v>208.8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138.04000000000002</v>
      </c>
      <c r="T3961" s="14">
        <f>(O3961/100)*(K3961*$J$10)</f>
        <v>0</v>
      </c>
      <c r="U3961" s="14">
        <f>(P3961/100)*(K3961*$K$10)+(P3961/100)*(L3961*$L$10)</f>
        <v>310.59000000000003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236.64000000000001</v>
      </c>
      <c r="Y3961" s="14">
        <f t="shared" si="1240"/>
        <v>0</v>
      </c>
      <c r="Z3961" s="14">
        <f t="shared" si="1241"/>
        <v>519.3900000000001</v>
      </c>
      <c r="AA3961" s="14">
        <f t="shared" si="1242"/>
        <v>0</v>
      </c>
      <c r="AB3961" s="14">
        <f t="shared" si="1244"/>
        <v>0</v>
      </c>
      <c r="AC3961" s="15">
        <f t="shared" si="1243"/>
        <v>756</v>
      </c>
      <c r="AD3961" s="48">
        <f>(ROUND(AC3961-AC3954,1)/AC3954)</f>
        <v>0.35775862068965519</v>
      </c>
      <c r="AE3961" s="113"/>
      <c r="AF3961" s="60"/>
    </row>
    <row r="3962" spans="1:32">
      <c r="A3962" s="99" t="s">
        <v>846</v>
      </c>
      <c r="B3962" s="87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98.6</v>
      </c>
      <c r="O3962" s="14">
        <f>E3962*$E$11</f>
        <v>0</v>
      </c>
      <c r="P3962" s="14">
        <f>F3962*$F$11</f>
        <v>0</v>
      </c>
      <c r="Q3962" s="14">
        <f>G3962*$G$11</f>
        <v>208.8</v>
      </c>
      <c r="R3962" s="14">
        <f>H3962*$H$11</f>
        <v>0</v>
      </c>
      <c r="S3962" s="14">
        <f>(N3962/100)*(I3962*$I$11)+(N3962/100)*(J3962*$J$11)</f>
        <v>138.04000000000002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310.59000000000003</v>
      </c>
      <c r="W3962" s="14">
        <f>(R3962/100)*(K3962*$K$11)+(R3962/100)*(L3962*$L$11)</f>
        <v>0</v>
      </c>
      <c r="X3962" s="14">
        <f t="shared" si="1239"/>
        <v>236.64000000000001</v>
      </c>
      <c r="Y3962" s="14">
        <f t="shared" si="1240"/>
        <v>0</v>
      </c>
      <c r="Z3962" s="14">
        <f t="shared" si="1241"/>
        <v>0</v>
      </c>
      <c r="AA3962" s="14">
        <f t="shared" si="1242"/>
        <v>519.3900000000001</v>
      </c>
      <c r="AB3962" s="14">
        <f t="shared" si="1244"/>
        <v>0</v>
      </c>
      <c r="AC3962" s="15">
        <f t="shared" si="1243"/>
        <v>756</v>
      </c>
      <c r="AD3962" s="48">
        <f>(ROUND(AC3962-AC3954,1)/AC3954)</f>
        <v>0.35775862068965519</v>
      </c>
      <c r="AE3962" s="113"/>
      <c r="AF3962" s="60"/>
    </row>
    <row r="3963" spans="1:32">
      <c r="A3963" s="99" t="s">
        <v>847</v>
      </c>
      <c r="B3963" s="87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98.6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208.8</v>
      </c>
      <c r="S3963" s="14">
        <f>(N3963/100)*(I3963*$I$12)+(N3963/100)*(J3963*$J$12)</f>
        <v>138.04000000000002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310.59000000000003</v>
      </c>
      <c r="X3963" s="14">
        <f t="shared" si="1239"/>
        <v>236.64000000000001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519.3900000000001</v>
      </c>
      <c r="AC3963" s="15">
        <f t="shared" si="1243"/>
        <v>756</v>
      </c>
      <c r="AD3963" s="48">
        <f>(ROUND(AC3963-AC3954,1)/AC3954)</f>
        <v>0.35775862068965519</v>
      </c>
      <c r="AE3963" s="113"/>
      <c r="AF3963" s="60"/>
    </row>
    <row r="3964" spans="1:32">
      <c r="A3964" s="99" t="s">
        <v>848</v>
      </c>
      <c r="B3964" s="87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208.8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548.1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756.90000000000009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756.9</v>
      </c>
      <c r="AD3964" s="48">
        <f>(ROUND(AC3964-AC3954,1)/AC3954)</f>
        <v>0.359375</v>
      </c>
      <c r="AE3964" s="113"/>
      <c r="AF3964" s="60"/>
    </row>
    <row r="3965" spans="1:32">
      <c r="A3965" s="99" t="s">
        <v>849</v>
      </c>
      <c r="B3965" s="87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208.8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548.1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756.90000000000009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756.9</v>
      </c>
      <c r="AD3965" s="48">
        <f>(ROUND(AC3965-AC3954,1)/AC3954)</f>
        <v>0.359375</v>
      </c>
      <c r="AE3965" s="113"/>
      <c r="AF3965" s="60"/>
    </row>
    <row r="3966" spans="1:32">
      <c r="A3966" s="99"/>
      <c r="B3966" s="87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208.8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548.1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756.90000000000009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756.9</v>
      </c>
      <c r="AD3966" s="48">
        <f>(ROUND(AC3966-AC3954,1)/AC3954)</f>
        <v>0.359375</v>
      </c>
      <c r="AE3966" s="113"/>
      <c r="AF3966" s="60"/>
    </row>
    <row r="3967" spans="1:32">
      <c r="A3967" s="99"/>
      <c r="B3967" s="87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208.8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475.02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683.81999999999994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683.8</v>
      </c>
      <c r="AD3967" s="48">
        <f>(ROUND(AC3967-AC3954,1)/AC3954)</f>
        <v>0.22808908045977014</v>
      </c>
      <c r="AE3967" s="113"/>
      <c r="AF3967" s="60"/>
    </row>
    <row r="3968" spans="1:32">
      <c r="A3968" s="99"/>
      <c r="B3968" s="87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208.8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412.38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621.18000000000006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621.20000000000005</v>
      </c>
      <c r="AD3968" s="48">
        <f>(ROUND(AC3968-AC3954,1)/AC3954)</f>
        <v>0.1156609195402299</v>
      </c>
      <c r="AE3968" s="113"/>
      <c r="AF3968" s="60"/>
    </row>
    <row r="3969" spans="1:32">
      <c r="A3969" s="106" t="s">
        <v>0</v>
      </c>
      <c r="B3969" s="88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240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294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534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534</v>
      </c>
      <c r="AD3969" s="58">
        <v>0</v>
      </c>
      <c r="AE3969" s="113" t="s">
        <v>814</v>
      </c>
      <c r="AF3969" s="60"/>
    </row>
    <row r="3970" spans="1:32">
      <c r="A3970" s="99" t="s">
        <v>815</v>
      </c>
      <c r="B3970" s="89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216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427.68000000000006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643.68000000000006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643.70000000000005</v>
      </c>
      <c r="AD3970" s="48">
        <f>(ROUND(AC3970-AC3969,1)/AC3969)</f>
        <v>0.2054307116104869</v>
      </c>
      <c r="AE3970" s="113"/>
      <c r="AF3970" s="60"/>
    </row>
    <row r="3971" spans="1:32">
      <c r="A3971" s="99" t="s">
        <v>816</v>
      </c>
      <c r="B3971" s="89">
        <v>10</v>
      </c>
      <c r="C3971" s="21" t="s">
        <v>850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228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279.29999999999995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507.29999999999995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507.3</v>
      </c>
      <c r="AD3971" s="48">
        <f>(ROUND(AC3971-AC3969,1)/AC3969)</f>
        <v>-4.9999999999999996E-2</v>
      </c>
      <c r="AE3971" s="113"/>
      <c r="AF3971" s="60"/>
    </row>
    <row r="3972" spans="1:32">
      <c r="A3972" s="99" t="s">
        <v>817</v>
      </c>
      <c r="B3972" s="89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228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279.29999999999995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507.29999999999995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507.3</v>
      </c>
      <c r="AD3972" s="48">
        <f>(ROUND(AC3972-AC3969,1)/AC3969)</f>
        <v>-4.9999999999999996E-2</v>
      </c>
      <c r="AE3972" s="113"/>
      <c r="AF3972" s="60"/>
    </row>
    <row r="3973" spans="1:32">
      <c r="A3973" s="99" t="s">
        <v>818</v>
      </c>
      <c r="B3973" s="89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228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279.29999999999995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507.29999999999995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507.3</v>
      </c>
      <c r="AD3973" s="48">
        <f>(ROUND(AC3973-AC3969,1)/AC3969)</f>
        <v>-4.9999999999999996E-2</v>
      </c>
      <c r="AE3973" s="113"/>
      <c r="AF3973" s="60"/>
    </row>
    <row r="3974" spans="1:32">
      <c r="A3974" s="99" t="s">
        <v>667</v>
      </c>
      <c r="B3974" s="89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228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279.29999999999995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507.29999999999995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507.3</v>
      </c>
      <c r="AD3974" s="48">
        <f>(ROUND(AC3974-AC3969,1)/AC3969)</f>
        <v>-4.9999999999999996E-2</v>
      </c>
      <c r="AE3974" s="113"/>
      <c r="AF3974" s="60"/>
    </row>
    <row r="3975" spans="1:32">
      <c r="A3975" s="99" t="s">
        <v>606</v>
      </c>
      <c r="B3975" s="89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102</v>
      </c>
      <c r="O3975" s="14">
        <f>E3975*$E$9</f>
        <v>216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124.95000000000002</v>
      </c>
      <c r="T3975" s="14">
        <f>(O3975/100)*(K3975*$K$9)</f>
        <v>283.5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226.95000000000002</v>
      </c>
      <c r="Y3975" s="14">
        <f t="shared" si="1240"/>
        <v>499.5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726.5</v>
      </c>
      <c r="AD3975" s="48">
        <f>(ROUND(AC3975-AC3969,1)/AC3969)</f>
        <v>0.36048689138576778</v>
      </c>
      <c r="AE3975" s="113"/>
      <c r="AF3975" s="60"/>
    </row>
    <row r="3976" spans="1:32">
      <c r="A3976" s="99" t="s">
        <v>845</v>
      </c>
      <c r="B3976" s="89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102</v>
      </c>
      <c r="O3976" s="14">
        <f>E3976*$E$10</f>
        <v>0</v>
      </c>
      <c r="P3976" s="14">
        <f>F3976*$F$10</f>
        <v>216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124.95000000000002</v>
      </c>
      <c r="T3976" s="14">
        <f>(O3976/100)*(K3976*$J$10)</f>
        <v>0</v>
      </c>
      <c r="U3976" s="14">
        <f>(P3976/100)*(K3976*$K$10)+(P3976/100)*(L3976*$L$10)</f>
        <v>283.5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226.95000000000002</v>
      </c>
      <c r="Y3976" s="14">
        <f t="shared" si="1240"/>
        <v>0</v>
      </c>
      <c r="Z3976" s="14">
        <f t="shared" si="1241"/>
        <v>499.5</v>
      </c>
      <c r="AA3976" s="14">
        <f t="shared" si="1242"/>
        <v>0</v>
      </c>
      <c r="AB3976" s="14">
        <f t="shared" si="1245"/>
        <v>0</v>
      </c>
      <c r="AC3976" s="15">
        <f t="shared" si="1246"/>
        <v>726.5</v>
      </c>
      <c r="AD3976" s="48">
        <f>(ROUND(AC3976-AC3969,1)/AC3969)</f>
        <v>0.36048689138576778</v>
      </c>
      <c r="AE3976" s="113"/>
      <c r="AF3976" s="60"/>
    </row>
    <row r="3977" spans="1:32">
      <c r="A3977" s="99" t="s">
        <v>846</v>
      </c>
      <c r="B3977" s="89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102</v>
      </c>
      <c r="O3977" s="14">
        <f>E3977*$E$11</f>
        <v>0</v>
      </c>
      <c r="P3977" s="14">
        <f>F3977*$F$11</f>
        <v>0</v>
      </c>
      <c r="Q3977" s="14">
        <f>G3977*$G$11</f>
        <v>216</v>
      </c>
      <c r="R3977" s="14">
        <f>H3977*$H$11</f>
        <v>0</v>
      </c>
      <c r="S3977" s="14">
        <f>(N3977/100)*(I3977*$I$11)+(N3977/100)*(J3977*$J$11)</f>
        <v>124.95000000000002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283.5</v>
      </c>
      <c r="W3977" s="14">
        <f>(R3977/100)*(K3977*$K$11)+(R3977/100)*(L3977*$L$11)</f>
        <v>0</v>
      </c>
      <c r="X3977" s="14">
        <f t="shared" si="1239"/>
        <v>226.95000000000002</v>
      </c>
      <c r="Y3977" s="14">
        <f t="shared" si="1240"/>
        <v>0</v>
      </c>
      <c r="Z3977" s="14">
        <f t="shared" si="1241"/>
        <v>0</v>
      </c>
      <c r="AA3977" s="14">
        <f t="shared" si="1242"/>
        <v>499.5</v>
      </c>
      <c r="AB3977" s="14">
        <f t="shared" si="1245"/>
        <v>0</v>
      </c>
      <c r="AC3977" s="15">
        <f t="shared" si="1246"/>
        <v>726.5</v>
      </c>
      <c r="AD3977" s="48">
        <f>(ROUND(AC3977-AC3969,1)/AC3969)</f>
        <v>0.36048689138576778</v>
      </c>
      <c r="AE3977" s="113"/>
      <c r="AF3977" s="60"/>
    </row>
    <row r="3978" spans="1:32">
      <c r="A3978" s="99" t="s">
        <v>847</v>
      </c>
      <c r="B3978" s="89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102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216</v>
      </c>
      <c r="S3978" s="14">
        <f>(N3978/100)*(I3978*$I$12)+(N3978/100)*(J3978*$J$12)</f>
        <v>124.95000000000002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283.5</v>
      </c>
      <c r="X3978" s="14">
        <f t="shared" si="1239"/>
        <v>226.95000000000002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499.5</v>
      </c>
      <c r="AC3978" s="15">
        <f t="shared" si="1246"/>
        <v>726.5</v>
      </c>
      <c r="AD3978" s="48">
        <f>(ROUND(AC3978-AC3969,1)/AC3969)</f>
        <v>0.36048689138576778</v>
      </c>
      <c r="AE3978" s="113"/>
      <c r="AF3978" s="60"/>
    </row>
    <row r="3979" spans="1:32">
      <c r="A3979" s="99" t="s">
        <v>848</v>
      </c>
      <c r="B3979" s="89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216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510.30000000000007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726.30000000000007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726.3</v>
      </c>
      <c r="AD3979" s="48">
        <f>(ROUND(AC3979-AC3969,1)/AC3969)</f>
        <v>0.36011235955056181</v>
      </c>
      <c r="AE3979" s="113"/>
      <c r="AF3979" s="60"/>
    </row>
    <row r="3980" spans="1:32">
      <c r="A3980" s="99" t="s">
        <v>849</v>
      </c>
      <c r="B3980" s="89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216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510.30000000000007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726.30000000000007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726.3</v>
      </c>
      <c r="AD3980" s="48">
        <f>(ROUND(AC3980-AC3969,1)/AC3969)</f>
        <v>0.36011235955056181</v>
      </c>
      <c r="AE3980" s="113"/>
      <c r="AF3980" s="60"/>
    </row>
    <row r="3981" spans="1:32">
      <c r="A3981" s="99"/>
      <c r="B3981" s="89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216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510.30000000000007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726.30000000000007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726.3</v>
      </c>
      <c r="AD3981" s="48">
        <f>(ROUND(AC3981-AC3969,1)/AC3969)</f>
        <v>0.36011235955056181</v>
      </c>
      <c r="AE3981" s="113"/>
      <c r="AF3981" s="60"/>
    </row>
    <row r="3982" spans="1:32">
      <c r="A3982" s="99"/>
      <c r="B3982" s="89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216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383.4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599.4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599.4</v>
      </c>
      <c r="AD3982" s="48">
        <f>(ROUND(AC3982-AC3969,1)/AC3969)</f>
        <v>0.12247191011235956</v>
      </c>
      <c r="AE3982" s="113"/>
      <c r="AF3982" s="60"/>
    </row>
    <row r="3983" spans="1:32">
      <c r="A3983" s="99"/>
      <c r="B3983" s="89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216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442.8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658.8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658.8</v>
      </c>
      <c r="AD3983" s="48">
        <f>(ROUND(AC3983-AC3969,1)/AC3969)</f>
        <v>0.23370786516853931</v>
      </c>
      <c r="AE3983" s="113"/>
      <c r="AF3983" s="60"/>
    </row>
    <row r="3984" spans="1:32">
      <c r="A3984" s="106" t="s">
        <v>0</v>
      </c>
      <c r="B3984" s="86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250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306.25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556.25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556.29999999999995</v>
      </c>
      <c r="AD3984" s="58">
        <v>0</v>
      </c>
      <c r="AE3984" s="113" t="s">
        <v>814</v>
      </c>
      <c r="AF3984" s="60"/>
    </row>
    <row r="3985" spans="1:32">
      <c r="A3985" s="99" t="s">
        <v>815</v>
      </c>
      <c r="B3985" s="87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225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445.5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670.5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670.5</v>
      </c>
      <c r="AD3985" s="48">
        <f>(ROUND(AC3985-AC3984,1)/AC3984)</f>
        <v>0.20528491820959915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850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237.5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290.9375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528.4375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528.4</v>
      </c>
      <c r="AD3986" s="48">
        <f>(ROUND(AC3986-AC3984,1)/AC3984)</f>
        <v>-5.0152795254359159E-2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237.5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290.9375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528.4375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528.4</v>
      </c>
      <c r="AD3987" s="48">
        <f>(ROUND(AC3987-AC3984,1)/AC3984)</f>
        <v>-5.0152795254359159E-2</v>
      </c>
      <c r="AE3987" s="113"/>
      <c r="AF3987" s="60"/>
    </row>
    <row r="3988" spans="1:32">
      <c r="A3988" s="99" t="s">
        <v>818</v>
      </c>
      <c r="B3988" s="87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237.5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290.9375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528.4375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528.4</v>
      </c>
      <c r="AD3988" s="48">
        <f>(ROUND(AC3988-AC3984,1)/AC3984)</f>
        <v>-5.0152795254359159E-2</v>
      </c>
      <c r="AE3988" s="113"/>
      <c r="AF3988" s="60"/>
    </row>
    <row r="3989" spans="1:32">
      <c r="A3989" s="99" t="s">
        <v>667</v>
      </c>
      <c r="B3989" s="87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237.5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290.9375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528.4375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528.4</v>
      </c>
      <c r="AD3989" s="48">
        <f>(ROUND(AC3989-AC3984,1)/AC3984)</f>
        <v>-5.0152795254359159E-2</v>
      </c>
      <c r="AE3989" s="113"/>
      <c r="AF3989" s="60"/>
    </row>
    <row r="3990" spans="1:32">
      <c r="A3990" s="99" t="s">
        <v>606</v>
      </c>
      <c r="B3990" s="87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107.1</v>
      </c>
      <c r="O3990" s="14">
        <f>E3990*$E$9</f>
        <v>225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131.19749999999999</v>
      </c>
      <c r="T3990" s="14">
        <f>(O3990/100)*(K3990*$K$9)</f>
        <v>295.3125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238.29749999999999</v>
      </c>
      <c r="Y3990" s="14">
        <f t="shared" si="1248"/>
        <v>520.3125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758.6</v>
      </c>
      <c r="AD3990" s="48">
        <f>(ROUND(AC3990-AC3984,1)/AC3984)</f>
        <v>0.36365270537479782</v>
      </c>
      <c r="AE3990" s="113"/>
      <c r="AF3990" s="60"/>
    </row>
    <row r="3991" spans="1:32">
      <c r="A3991" s="99" t="s">
        <v>845</v>
      </c>
      <c r="B3991" s="87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107.1</v>
      </c>
      <c r="O3991" s="14">
        <f>E3991*$E$10</f>
        <v>0</v>
      </c>
      <c r="P3991" s="14">
        <f>F3991*$F$10</f>
        <v>225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131.19749999999999</v>
      </c>
      <c r="T3991" s="14">
        <f>(O3991/100)*(K3991*$J$10)</f>
        <v>0</v>
      </c>
      <c r="U3991" s="14">
        <f>(P3991/100)*(K3991*$K$10)+(P3991/100)*(L3991*$L$10)</f>
        <v>295.3125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238.29749999999999</v>
      </c>
      <c r="Y3991" s="14">
        <f t="shared" si="1248"/>
        <v>0</v>
      </c>
      <c r="Z3991" s="14">
        <f t="shared" si="1249"/>
        <v>520.3125</v>
      </c>
      <c r="AA3991" s="14">
        <f t="shared" si="1250"/>
        <v>0</v>
      </c>
      <c r="AB3991" s="14">
        <f t="shared" si="1252"/>
        <v>0</v>
      </c>
      <c r="AC3991" s="15">
        <f t="shared" si="1251"/>
        <v>758.6</v>
      </c>
      <c r="AD3991" s="48">
        <f>(ROUND(AC3991-AC3984,1)/AC3984)</f>
        <v>0.36365270537479782</v>
      </c>
      <c r="AE3991" s="113"/>
      <c r="AF3991" s="60"/>
    </row>
    <row r="3992" spans="1:32">
      <c r="A3992" s="99" t="s">
        <v>846</v>
      </c>
      <c r="B3992" s="87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107.1</v>
      </c>
      <c r="O3992" s="14">
        <f>E3992*$E$11</f>
        <v>0</v>
      </c>
      <c r="P3992" s="14">
        <f>F3992*$F$11</f>
        <v>0</v>
      </c>
      <c r="Q3992" s="14">
        <f>G3992*$G$11</f>
        <v>225</v>
      </c>
      <c r="R3992" s="14">
        <f>H3992*$H$11</f>
        <v>0</v>
      </c>
      <c r="S3992" s="14">
        <f>(N3992/100)*(I3992*$I$11)+(N3992/100)*(J3992*$J$11)</f>
        <v>131.19749999999999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295.3125</v>
      </c>
      <c r="W3992" s="14">
        <f>(R3992/100)*(K3992*$K$11)+(R3992/100)*(L3992*$L$11)</f>
        <v>0</v>
      </c>
      <c r="X3992" s="14">
        <f t="shared" si="1247"/>
        <v>238.29749999999999</v>
      </c>
      <c r="Y3992" s="14">
        <f t="shared" si="1248"/>
        <v>0</v>
      </c>
      <c r="Z3992" s="14">
        <f t="shared" si="1249"/>
        <v>0</v>
      </c>
      <c r="AA3992" s="14">
        <f t="shared" si="1250"/>
        <v>520.3125</v>
      </c>
      <c r="AB3992" s="14">
        <f t="shared" si="1252"/>
        <v>0</v>
      </c>
      <c r="AC3992" s="15">
        <f t="shared" si="1251"/>
        <v>758.6</v>
      </c>
      <c r="AD3992" s="48">
        <f>(ROUND(AC3992-AC3984,1)/AC3984)</f>
        <v>0.36365270537479782</v>
      </c>
      <c r="AE3992" s="113"/>
      <c r="AF3992" s="60"/>
    </row>
    <row r="3993" spans="1:32">
      <c r="A3993" s="99" t="s">
        <v>847</v>
      </c>
      <c r="B3993" s="87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107.1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225</v>
      </c>
      <c r="S3993" s="14">
        <f>(N3993/100)*(I3993*$I$12)+(N3993/100)*(J3993*$J$12)</f>
        <v>131.19749999999999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295.3125</v>
      </c>
      <c r="X3993" s="14">
        <f t="shared" si="1247"/>
        <v>238.29749999999999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520.3125</v>
      </c>
      <c r="AC3993" s="15">
        <f t="shared" si="1251"/>
        <v>758.6</v>
      </c>
      <c r="AD3993" s="48">
        <f>(ROUND(AC3993-AC3984,1)/AC3984)</f>
        <v>0.36365270537479782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225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531.5625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756.5625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756.6</v>
      </c>
      <c r="AD3994" s="48">
        <f>(ROUND(AC3994-AC3984,1)/AC3984)</f>
        <v>0.36005752291928822</v>
      </c>
      <c r="AE3994" s="113"/>
      <c r="AF3994" s="60"/>
    </row>
    <row r="3995" spans="1:32">
      <c r="A3995" s="99" t="s">
        <v>849</v>
      </c>
      <c r="B3995" s="87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225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531.5625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756.5625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756.6</v>
      </c>
      <c r="AD3995" s="48">
        <f>(ROUND(AC3995-AC3984,1)/AC3984)</f>
        <v>0.36005752291928822</v>
      </c>
      <c r="AE3995" s="113"/>
      <c r="AF3995" s="60"/>
    </row>
    <row r="3996" spans="1:32">
      <c r="A3996" s="99"/>
      <c r="B3996" s="87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225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531.5625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756.5625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756.6</v>
      </c>
      <c r="AD3996" s="48">
        <f>(ROUND(AC3996-AC3984,1)/AC3984)</f>
        <v>0.36005752291928822</v>
      </c>
      <c r="AE3996" s="113"/>
      <c r="AF3996" s="60"/>
    </row>
    <row r="3997" spans="1:32">
      <c r="A3997" s="99"/>
      <c r="B3997" s="87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225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399.375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624.375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624.4</v>
      </c>
      <c r="AD3997" s="48">
        <f>(ROUND(AC3997-AC3984,1)/AC3984)</f>
        <v>0.12241596261010246</v>
      </c>
      <c r="AE3997" s="113"/>
      <c r="AF3997" s="60"/>
    </row>
    <row r="3998" spans="1:32">
      <c r="A3998" s="99"/>
      <c r="B3998" s="87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225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461.25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686.25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686.3</v>
      </c>
      <c r="AD3998" s="48">
        <f>(ROUND(AC3998-AC3984,1)/AC3984)</f>
        <v>0.23368685960812513</v>
      </c>
      <c r="AE3998" s="113"/>
      <c r="AF3998" s="60"/>
    </row>
    <row r="3999" spans="1:32">
      <c r="A3999" s="106" t="s">
        <v>0</v>
      </c>
      <c r="B3999" s="90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260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318.5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578.5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578.5</v>
      </c>
      <c r="AD3999" s="58"/>
      <c r="AE3999" s="113" t="s">
        <v>814</v>
      </c>
      <c r="AF3999" s="60"/>
    </row>
    <row r="4000" spans="1:32">
      <c r="A4000" s="99" t="s">
        <v>815</v>
      </c>
      <c r="B4000" s="91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234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463.32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697.31999999999994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697.3</v>
      </c>
      <c r="AD4000" s="48">
        <f>(ROUND(AC4000-AC3999,1)/AC3999)</f>
        <v>0.20535868625756265</v>
      </c>
      <c r="AE4000" s="113"/>
      <c r="AF4000" s="60"/>
    </row>
    <row r="4001" spans="1:32">
      <c r="A4001" s="99" t="s">
        <v>816</v>
      </c>
      <c r="B4001" s="91">
        <v>32</v>
      </c>
      <c r="C4001" s="21" t="s">
        <v>850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247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302.57500000000005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549.57500000000005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549.6</v>
      </c>
      <c r="AD4001" s="48">
        <f>(ROUND(AC4001-AC3999,1)/AC3999)</f>
        <v>-4.9956784788245459E-2</v>
      </c>
      <c r="AE4001" s="113"/>
      <c r="AF4001" s="60"/>
    </row>
    <row r="4002" spans="1:32">
      <c r="A4002" s="99" t="s">
        <v>817</v>
      </c>
      <c r="B4002" s="91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247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302.57500000000005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549.57500000000005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549.6</v>
      </c>
      <c r="AD4002" s="48">
        <f>(ROUND(AC4002-AC3999,1)/AC3999)</f>
        <v>-4.9956784788245459E-2</v>
      </c>
      <c r="AE4002" s="113"/>
      <c r="AF4002" s="60"/>
    </row>
    <row r="4003" spans="1:32">
      <c r="A4003" s="99" t="s">
        <v>818</v>
      </c>
      <c r="B4003" s="91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247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302.57500000000005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549.57500000000005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549.6</v>
      </c>
      <c r="AD4003" s="48">
        <f>(ROUND(AC4003-AC3999,1)/AC3999)</f>
        <v>-4.9956784788245459E-2</v>
      </c>
      <c r="AE4003" s="113"/>
      <c r="AF4003" s="60"/>
    </row>
    <row r="4004" spans="1:32">
      <c r="A4004" s="99" t="s">
        <v>667</v>
      </c>
      <c r="B4004" s="91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247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302.57500000000005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549.57500000000005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549.6</v>
      </c>
      <c r="AD4004" s="48">
        <f>(ROUND(AC4004-AC3999,1)/AC3999)</f>
        <v>-4.9956784788245459E-2</v>
      </c>
      <c r="AE4004" s="113"/>
      <c r="AF4004" s="60"/>
    </row>
    <row r="4005" spans="1:32">
      <c r="A4005" s="99" t="s">
        <v>606</v>
      </c>
      <c r="B4005" s="91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110.5</v>
      </c>
      <c r="O4005" s="14">
        <f>E4005*$E$9</f>
        <v>234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135.36250000000001</v>
      </c>
      <c r="T4005" s="14">
        <f>(O4005/100)*(K4005*$K$9)</f>
        <v>307.125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245.86250000000001</v>
      </c>
      <c r="Y4005" s="14">
        <f t="shared" si="1240"/>
        <v>541.125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787</v>
      </c>
      <c r="AD4005" s="48">
        <f>(ROUND(AC4005-AC3999,1)/AC3999)</f>
        <v>0.36041486603284356</v>
      </c>
      <c r="AE4005" s="113"/>
      <c r="AF4005" s="60"/>
    </row>
    <row r="4006" spans="1:32">
      <c r="A4006" s="99" t="s">
        <v>845</v>
      </c>
      <c r="B4006" s="91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110.5</v>
      </c>
      <c r="O4006" s="14">
        <f>E4006*$E$10</f>
        <v>0</v>
      </c>
      <c r="P4006" s="14">
        <f>F4006*$F$10</f>
        <v>234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135.36250000000001</v>
      </c>
      <c r="T4006" s="14">
        <f>(O4006/100)*(K4006*$J$10)</f>
        <v>0</v>
      </c>
      <c r="U4006" s="14">
        <f>(P4006/100)*(K4006*$K$10)+(P4006/100)*(L4006*$L$10)</f>
        <v>307.125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245.86250000000001</v>
      </c>
      <c r="Y4006" s="14">
        <f t="shared" si="1240"/>
        <v>0</v>
      </c>
      <c r="Z4006" s="14">
        <f t="shared" si="1241"/>
        <v>541.125</v>
      </c>
      <c r="AA4006" s="14">
        <f t="shared" si="1242"/>
        <v>0</v>
      </c>
      <c r="AB4006" s="14">
        <f t="shared" si="1254"/>
        <v>0</v>
      </c>
      <c r="AC4006" s="15">
        <f t="shared" si="1253"/>
        <v>787</v>
      </c>
      <c r="AD4006" s="48">
        <f>(ROUND(AC4006-AC3999,1)/AC3999)</f>
        <v>0.36041486603284356</v>
      </c>
      <c r="AE4006" s="113"/>
      <c r="AF4006" s="60"/>
    </row>
    <row r="4007" spans="1:32">
      <c r="A4007" s="99" t="s">
        <v>846</v>
      </c>
      <c r="B4007" s="91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110.5</v>
      </c>
      <c r="O4007" s="14">
        <f>E4007*$E$11</f>
        <v>0</v>
      </c>
      <c r="P4007" s="14">
        <f>F4007*$F$11</f>
        <v>0</v>
      </c>
      <c r="Q4007" s="14">
        <f>G4007*$G$11</f>
        <v>234</v>
      </c>
      <c r="R4007" s="14">
        <f>H4007*$H$11</f>
        <v>0</v>
      </c>
      <c r="S4007" s="14">
        <f>(N4007/100)*(I4007*$I$11)+(N4007/100)*(J4007*$J$11)</f>
        <v>135.36250000000001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307.125</v>
      </c>
      <c r="W4007" s="14">
        <f>(R4007/100)*(K4007*$K$11)+(R4007/100)*(L4007*$L$11)</f>
        <v>0</v>
      </c>
      <c r="X4007" s="14">
        <f t="shared" si="1239"/>
        <v>245.86250000000001</v>
      </c>
      <c r="Y4007" s="14">
        <f t="shared" si="1240"/>
        <v>0</v>
      </c>
      <c r="Z4007" s="14">
        <f t="shared" si="1241"/>
        <v>0</v>
      </c>
      <c r="AA4007" s="14">
        <f t="shared" si="1242"/>
        <v>541.125</v>
      </c>
      <c r="AB4007" s="14">
        <f t="shared" si="1254"/>
        <v>0</v>
      </c>
      <c r="AC4007" s="15">
        <f t="shared" si="1253"/>
        <v>787</v>
      </c>
      <c r="AD4007" s="48">
        <f>(ROUND(AC4007-AC3999,1)/AC3999)</f>
        <v>0.36041486603284356</v>
      </c>
      <c r="AE4007" s="113"/>
      <c r="AF4007" s="60"/>
    </row>
    <row r="4008" spans="1:32">
      <c r="A4008" s="99" t="s">
        <v>847</v>
      </c>
      <c r="B4008" s="91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110.5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234</v>
      </c>
      <c r="S4008" s="14">
        <f>(N4008/100)*(I4008*$I$12)+(N4008/100)*(J4008*$J$12)</f>
        <v>135.36250000000001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307.125</v>
      </c>
      <c r="X4008" s="14">
        <f t="shared" si="1239"/>
        <v>245.86250000000001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541.125</v>
      </c>
      <c r="AC4008" s="15">
        <f t="shared" si="1253"/>
        <v>787</v>
      </c>
      <c r="AD4008" s="48">
        <f>(ROUND(AC4008-AC3999,1)/AC3999)</f>
        <v>0.36041486603284356</v>
      </c>
      <c r="AE4008" s="113"/>
      <c r="AF4008" s="60"/>
    </row>
    <row r="4009" spans="1:32">
      <c r="A4009" s="99" t="s">
        <v>848</v>
      </c>
      <c r="B4009" s="91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234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552.82500000000005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786.82500000000005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786.8</v>
      </c>
      <c r="AD4009" s="48">
        <f>(ROUND(AC4009-AC3999,1)/AC3999)</f>
        <v>0.36006914433880727</v>
      </c>
      <c r="AE4009" s="113"/>
      <c r="AF4009" s="60"/>
    </row>
    <row r="4010" spans="1:32">
      <c r="A4010" s="99" t="s">
        <v>849</v>
      </c>
      <c r="B4010" s="91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234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552.82500000000005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786.82500000000005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786.8</v>
      </c>
      <c r="AD4010" s="48">
        <f>(ROUND(AC4010-AC3999,1)/AC3999)</f>
        <v>0.36006914433880727</v>
      </c>
      <c r="AE4010" s="113"/>
      <c r="AF4010" s="60"/>
    </row>
    <row r="4011" spans="1:32">
      <c r="A4011" s="99"/>
      <c r="B4011" s="91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234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552.82500000000005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786.82500000000005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786.8</v>
      </c>
      <c r="AD4011" s="48">
        <f>(ROUND(AC4011-AC3999,1)/AC3999)</f>
        <v>0.36006914433880727</v>
      </c>
      <c r="AE4011" s="113"/>
      <c r="AF4011" s="60"/>
    </row>
    <row r="4012" spans="1:32">
      <c r="A4012" s="99"/>
      <c r="B4012" s="91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234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479.7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713.7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713.7</v>
      </c>
      <c r="AD4012" s="48">
        <f>(ROUND(AC4012-AC3999,1)/AC3999)</f>
        <v>0.23370786516853931</v>
      </c>
      <c r="AE4012" s="113"/>
      <c r="AF4012" s="60"/>
    </row>
    <row r="4013" spans="1:32">
      <c r="A4013" s="99"/>
      <c r="B4013" s="91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234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415.34999999999997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649.34999999999991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649.4</v>
      </c>
      <c r="AD4013" s="48">
        <f>(ROUND(AC4013-AC3999,1)/AC3999)</f>
        <v>0.12255834053586863</v>
      </c>
      <c r="AE4013" s="113"/>
      <c r="AF4013" s="60"/>
    </row>
    <row r="4014" spans="1:32">
      <c r="A4014" s="106" t="s">
        <v>0</v>
      </c>
      <c r="B4014" s="92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200</v>
      </c>
      <c r="O4014" s="52">
        <f>E4014*$E$3</f>
        <v>150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245</v>
      </c>
      <c r="T4014" s="52">
        <f>(O4014/100)*(K4014*$K$3)</f>
        <v>65.625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445</v>
      </c>
      <c r="Y4014" s="52">
        <f t="shared" si="1240"/>
        <v>215.625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660.6</v>
      </c>
      <c r="AD4014" s="58"/>
      <c r="AE4014" s="113" t="s">
        <v>814</v>
      </c>
      <c r="AF4014" s="60"/>
    </row>
    <row r="4015" spans="1:32">
      <c r="A4015" s="99" t="s">
        <v>815</v>
      </c>
      <c r="B4015" s="93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3"/>
      <c r="AF4015" s="60"/>
    </row>
    <row r="4016" spans="1:32">
      <c r="A4016" s="99" t="s">
        <v>816</v>
      </c>
      <c r="B4016" s="93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3"/>
      <c r="AF4016" s="60"/>
    </row>
    <row r="4017" spans="1:32">
      <c r="A4017" s="99" t="s">
        <v>817</v>
      </c>
      <c r="B4017" s="93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3"/>
      <c r="AF4017" s="60"/>
    </row>
    <row r="4018" spans="1:32">
      <c r="A4018" s="99" t="s">
        <v>818</v>
      </c>
      <c r="B4018" s="93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3"/>
      <c r="AF4018" s="60"/>
    </row>
    <row r="4019" spans="1:32">
      <c r="A4019" s="99" t="s">
        <v>667</v>
      </c>
      <c r="B4019" s="93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3"/>
      <c r="AF4019" s="60"/>
    </row>
    <row r="4020" spans="1:32">
      <c r="A4020" s="99" t="s">
        <v>606</v>
      </c>
      <c r="B4020" s="93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3"/>
      <c r="AF4020" s="60"/>
    </row>
    <row r="4021" spans="1:32">
      <c r="A4021" s="99" t="s">
        <v>845</v>
      </c>
      <c r="B4021" s="93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3"/>
      <c r="AF4021" s="60"/>
    </row>
    <row r="4022" spans="1:32">
      <c r="A4022" s="99" t="s">
        <v>846</v>
      </c>
      <c r="B4022" s="93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3"/>
      <c r="AF4022" s="60"/>
    </row>
    <row r="4023" spans="1:32">
      <c r="A4023" s="99" t="s">
        <v>847</v>
      </c>
      <c r="B4023" s="93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3"/>
      <c r="AF4023" s="60"/>
    </row>
    <row r="4024" spans="1:32">
      <c r="A4024" s="99" t="s">
        <v>848</v>
      </c>
      <c r="B4024" s="93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3"/>
      <c r="AF4024" s="60"/>
    </row>
    <row r="4025" spans="1:32">
      <c r="A4025" s="99" t="s">
        <v>849</v>
      </c>
      <c r="B4025" s="93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3"/>
      <c r="AF4025" s="60"/>
    </row>
    <row r="4026" spans="1:32">
      <c r="A4026" s="99"/>
      <c r="B4026" s="93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3"/>
      <c r="AF4026" s="60"/>
    </row>
    <row r="4027" spans="1:32">
      <c r="A4027" s="99"/>
      <c r="B4027" s="93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3"/>
      <c r="AF4027" s="60"/>
    </row>
    <row r="4028" spans="1:32">
      <c r="A4028" s="106" t="s">
        <v>0</v>
      </c>
      <c r="B4028" s="108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240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378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618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618</v>
      </c>
      <c r="AD4028" s="58" t="s">
        <v>330</v>
      </c>
      <c r="AE4028" s="113" t="s">
        <v>814</v>
      </c>
      <c r="AF4028" s="60"/>
    </row>
    <row r="4029" spans="1:32">
      <c r="A4029" s="99" t="s">
        <v>815</v>
      </c>
      <c r="B4029" s="91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216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532.44000000000005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748.44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748.4</v>
      </c>
      <c r="AD4029" s="48">
        <f>(ROUND(AC4029-AC4028,1)/AC4028)</f>
        <v>0.21100323624595471</v>
      </c>
      <c r="AE4029" s="113"/>
      <c r="AF4029" s="60"/>
    </row>
    <row r="4030" spans="1:32">
      <c r="A4030" s="99" t="s">
        <v>816</v>
      </c>
      <c r="B4030" s="91">
        <v>12</v>
      </c>
      <c r="C4030" s="21" t="s">
        <v>850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228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359.09999999999997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587.09999999999991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587.1</v>
      </c>
      <c r="AD4030" s="48">
        <f>(ROUND(AC4030-AC4028,1)/AC4028)</f>
        <v>-4.9999999999999996E-2</v>
      </c>
      <c r="AE4030" s="113"/>
      <c r="AF4030" s="60"/>
    </row>
    <row r="4031" spans="1:32">
      <c r="A4031" s="99" t="s">
        <v>817</v>
      </c>
      <c r="B4031" s="91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228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359.09999999999997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587.09999999999991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587.1</v>
      </c>
      <c r="AD4031" s="48">
        <f>(ROUND(AC4031-AC4028,1)/AC4028)</f>
        <v>-4.9999999999999996E-2</v>
      </c>
      <c r="AE4031" s="113"/>
      <c r="AF4031" s="60"/>
    </row>
    <row r="4032" spans="1:32">
      <c r="A4032" s="99" t="s">
        <v>818</v>
      </c>
      <c r="B4032" s="91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228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359.09999999999997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587.09999999999991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587.1</v>
      </c>
      <c r="AD4032" s="48">
        <f>(ROUND(AC4032-AC4028,1)/AC4028)</f>
        <v>-4.9999999999999996E-2</v>
      </c>
      <c r="AE4032" s="113"/>
      <c r="AF4032" s="60"/>
    </row>
    <row r="4033" spans="1:32">
      <c r="A4033" s="99" t="s">
        <v>667</v>
      </c>
      <c r="B4033" s="91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228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359.09999999999997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587.09999999999991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587.1</v>
      </c>
      <c r="AD4033" s="48">
        <f>(ROUND(AC4033-AC4028,1)/AC4028)</f>
        <v>-4.9999999999999996E-2</v>
      </c>
      <c r="AE4033" s="113"/>
      <c r="AF4033" s="60"/>
    </row>
    <row r="4034" spans="1:32">
      <c r="A4034" s="99" t="s">
        <v>606</v>
      </c>
      <c r="B4034" s="91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102</v>
      </c>
      <c r="O4034" s="14">
        <f>E4034*$E$9</f>
        <v>216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107.10000000000001</v>
      </c>
      <c r="T4034" s="14">
        <f>(O4034/100)*(K4034*$K$9)</f>
        <v>408.24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209.10000000000002</v>
      </c>
      <c r="Y4034" s="14">
        <f t="shared" si="1256"/>
        <v>624.24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833.3</v>
      </c>
      <c r="AD4034" s="48">
        <f>(ROUND(AC4034-AC4028,1)/AC4028)</f>
        <v>0.34838187702265372</v>
      </c>
      <c r="AE4034" s="113"/>
      <c r="AF4034" s="60"/>
    </row>
    <row r="4035" spans="1:32">
      <c r="A4035" s="99" t="s">
        <v>845</v>
      </c>
      <c r="B4035" s="91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102</v>
      </c>
      <c r="O4035" s="14">
        <f>E4035*$E$10</f>
        <v>0</v>
      </c>
      <c r="P4035" s="14">
        <f>F4035*$F$10</f>
        <v>216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186.53250000000003</v>
      </c>
      <c r="T4035" s="14">
        <f>(O4035/100)*(K4035*$J$10)</f>
        <v>0</v>
      </c>
      <c r="U4035" s="14">
        <f>(P4035/100)*(K4035*$K$10)+(P4035/100)*(L4035*$L$10)</f>
        <v>336.42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288.53250000000003</v>
      </c>
      <c r="Y4035" s="14">
        <f t="shared" si="1256"/>
        <v>0</v>
      </c>
      <c r="Z4035" s="14">
        <f t="shared" si="1257"/>
        <v>552.42000000000007</v>
      </c>
      <c r="AA4035" s="14">
        <f t="shared" si="1258"/>
        <v>0</v>
      </c>
      <c r="AB4035" s="14">
        <f t="shared" si="1260"/>
        <v>0</v>
      </c>
      <c r="AC4035" s="15">
        <f t="shared" si="1259"/>
        <v>841</v>
      </c>
      <c r="AD4035" s="48">
        <f>(ROUND(AC4035-AC4028,1)/AC4028)</f>
        <v>0.36084142394822005</v>
      </c>
      <c r="AE4035" s="113"/>
      <c r="AF4035" s="60"/>
    </row>
    <row r="4036" spans="1:32">
      <c r="A4036" s="99" t="s">
        <v>846</v>
      </c>
      <c r="B4036" s="91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102</v>
      </c>
      <c r="O4036" s="14">
        <f>E4036*$E$11</f>
        <v>0</v>
      </c>
      <c r="P4036" s="14">
        <f>F4036*$F$11</f>
        <v>0</v>
      </c>
      <c r="Q4036" s="14">
        <f>G4036*$G$11</f>
        <v>216</v>
      </c>
      <c r="R4036" s="14">
        <f>H4036*$H$11</f>
        <v>0</v>
      </c>
      <c r="S4036" s="14">
        <f>(N4036/100)*(I4036*$I$11)+(N4036/100)*(J4036*$J$11)+(N4036/100)*(L4036*$L$11)</f>
        <v>240.97500000000002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283.5</v>
      </c>
      <c r="W4036" s="14">
        <f>(R4036/100)*(K4036*$K$11)+(R4036/100)*(L4036*$L$11)</f>
        <v>0</v>
      </c>
      <c r="X4036" s="14">
        <f t="shared" si="1255"/>
        <v>342.97500000000002</v>
      </c>
      <c r="Y4036" s="14">
        <f t="shared" si="1256"/>
        <v>0</v>
      </c>
      <c r="Z4036" s="14">
        <f t="shared" si="1257"/>
        <v>0</v>
      </c>
      <c r="AA4036" s="14">
        <f t="shared" si="1258"/>
        <v>499.5</v>
      </c>
      <c r="AB4036" s="14">
        <f t="shared" si="1260"/>
        <v>0</v>
      </c>
      <c r="AC4036" s="15">
        <f t="shared" si="1259"/>
        <v>842.5</v>
      </c>
      <c r="AD4036" s="48">
        <f>(ROUND(AC4036-AC4028,1)/AC4028)</f>
        <v>0.36326860841423947</v>
      </c>
      <c r="AE4036" s="113"/>
      <c r="AF4036" s="60"/>
    </row>
    <row r="4037" spans="1:32">
      <c r="A4037" s="99" t="s">
        <v>847</v>
      </c>
      <c r="B4037" s="91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102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216</v>
      </c>
      <c r="S4037" s="14">
        <f>(N4037/100)*(I4037*$I$12)+(N4037/100)*(J4037*$J$12)+(N4037/100)*(L4037*$L$12)</f>
        <v>186.53250000000003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336.42</v>
      </c>
      <c r="X4037" s="14">
        <f t="shared" si="1255"/>
        <v>288.53250000000003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552.42000000000007</v>
      </c>
      <c r="AC4037" s="15">
        <f t="shared" si="1259"/>
        <v>841</v>
      </c>
      <c r="AD4037" s="48">
        <f>(ROUND(AC4037-AC4028,1)/AC4028)</f>
        <v>0.36084142394822005</v>
      </c>
      <c r="AE4037" s="113"/>
      <c r="AF4037" s="60"/>
    </row>
    <row r="4038" spans="1:32">
      <c r="A4038" s="99" t="s">
        <v>848</v>
      </c>
      <c r="B4038" s="91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216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623.70000000000005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839.7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839.7</v>
      </c>
      <c r="AD4038" s="48">
        <f>(ROUND(AC4038-AC4028,1)/AC4028)</f>
        <v>0.35873786407766989</v>
      </c>
      <c r="AE4038" s="113"/>
      <c r="AF4038" s="60"/>
    </row>
    <row r="4039" spans="1:32">
      <c r="A4039" s="99" t="s">
        <v>849</v>
      </c>
      <c r="B4039" s="91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252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582.12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834.12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834.1</v>
      </c>
      <c r="AD4039" s="48">
        <f>(ROUND(AC4039-AC4028,1)/AC4028)</f>
        <v>0.34967637540453073</v>
      </c>
      <c r="AE4039" s="113"/>
      <c r="AF4039" s="60"/>
    </row>
    <row r="4040" spans="1:32">
      <c r="A4040" s="99"/>
      <c r="B4040" s="91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252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582.12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834.12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834.1</v>
      </c>
      <c r="AD4040" s="48">
        <f>(ROUND(AC4040-AC4028,1)/AC4028)</f>
        <v>0.34967637540453073</v>
      </c>
      <c r="AE4040" s="113"/>
      <c r="AF4040" s="60"/>
    </row>
    <row r="4041" spans="1:32">
      <c r="A4041" s="99"/>
      <c r="B4041" s="91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216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550.80000000000007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766.80000000000007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766.8</v>
      </c>
      <c r="AD4041" s="48">
        <f>(ROUND(AC4041-AC4028,1)/AC4028)</f>
        <v>0.24077669902912624</v>
      </c>
      <c r="AE4041" s="113"/>
      <c r="AF4041" s="60"/>
    </row>
    <row r="4042" spans="1:32">
      <c r="A4042" s="99"/>
      <c r="B4042" s="91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216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480.6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696.6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696.6</v>
      </c>
      <c r="AD4042" s="48">
        <f>(ROUND(AC4042-AC4028,1)/AC4028)</f>
        <v>0.12718446601941746</v>
      </c>
      <c r="AE4042" s="113"/>
      <c r="AF4042" s="60"/>
    </row>
    <row r="4043" spans="1:32">
      <c r="A4043" s="106" t="s">
        <v>0</v>
      </c>
      <c r="B4043" s="92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250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350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600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600</v>
      </c>
      <c r="AD4043" s="58"/>
      <c r="AE4043" s="113" t="s">
        <v>814</v>
      </c>
      <c r="AF4043" s="60"/>
    </row>
    <row r="4044" spans="1:32">
      <c r="A4044" s="99" t="s">
        <v>815</v>
      </c>
      <c r="B4044" s="93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225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495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720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720</v>
      </c>
      <c r="AD4044" s="48">
        <f>(ROUND(AC4044-AC4043,1)/AC4043)</f>
        <v>0.2</v>
      </c>
      <c r="AE4044" s="113"/>
      <c r="AF4044" s="60"/>
    </row>
    <row r="4045" spans="1:32">
      <c r="A4045" s="99" t="s">
        <v>816</v>
      </c>
      <c r="B4045" s="93">
        <v>36</v>
      </c>
      <c r="C4045" s="21" t="s">
        <v>850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237.5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332.5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570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570</v>
      </c>
      <c r="AD4045" s="48">
        <f>(ROUND(AC4045-AC4043,1)/AC4043)</f>
        <v>-0.05</v>
      </c>
      <c r="AE4045" s="113"/>
      <c r="AF4045" s="60"/>
    </row>
    <row r="4046" spans="1:32">
      <c r="A4046" s="99" t="s">
        <v>817</v>
      </c>
      <c r="B4046" s="93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237.5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332.5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570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570</v>
      </c>
      <c r="AD4046" s="48">
        <f>(ROUND(AC4046-AC4043,1)/AC4043)</f>
        <v>-0.05</v>
      </c>
      <c r="AE4046" s="113"/>
      <c r="AF4046" s="60"/>
    </row>
    <row r="4047" spans="1:32">
      <c r="A4047" s="99" t="s">
        <v>818</v>
      </c>
      <c r="B4047" s="93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237.5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332.5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570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570</v>
      </c>
      <c r="AD4047" s="48">
        <f>(ROUND(AC4047-AC4043,1)/AC4043)</f>
        <v>-0.05</v>
      </c>
      <c r="AE4047" s="113"/>
      <c r="AF4047" s="60"/>
    </row>
    <row r="4048" spans="1:32">
      <c r="A4048" s="99" t="s">
        <v>667</v>
      </c>
      <c r="B4048" s="93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237.5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332.5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570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570</v>
      </c>
      <c r="AD4048" s="48">
        <f>(ROUND(AC4048-AC4043,1)/AC4043)</f>
        <v>-0.05</v>
      </c>
      <c r="AE4048" s="113"/>
      <c r="AF4048" s="60"/>
    </row>
    <row r="4049" spans="1:32">
      <c r="A4049" s="99" t="s">
        <v>606</v>
      </c>
      <c r="B4049" s="93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107.1</v>
      </c>
      <c r="O4049" s="14">
        <f>E4049*$E$9</f>
        <v>225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149.94</v>
      </c>
      <c r="T4049" s="14">
        <f>(O4049/100)*(K4049*$K$9)</f>
        <v>334.6875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257.03999999999996</v>
      </c>
      <c r="Y4049" s="14">
        <f t="shared" si="1256"/>
        <v>559.6875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816.7</v>
      </c>
      <c r="AD4049" s="48">
        <f>(ROUND(AC4049-AC4043,1)/AC4043)</f>
        <v>0.36116666666666664</v>
      </c>
      <c r="AE4049" s="113"/>
      <c r="AF4049" s="60"/>
    </row>
    <row r="4050" spans="1:32">
      <c r="A4050" s="99" t="s">
        <v>845</v>
      </c>
      <c r="B4050" s="93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107.1</v>
      </c>
      <c r="O4050" s="14">
        <f>E4050*$E$10</f>
        <v>0</v>
      </c>
      <c r="P4050" s="14">
        <f>F4050*$F$10</f>
        <v>225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149.94</v>
      </c>
      <c r="T4050" s="14">
        <f>(O4050/100)*(K4050*$J$10)</f>
        <v>0</v>
      </c>
      <c r="U4050" s="14">
        <f>(P4050/100)*(K4050*$K$10)+(P4050/100)*(L4050*$L$10)</f>
        <v>334.6875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257.03999999999996</v>
      </c>
      <c r="Y4050" s="14">
        <f t="shared" si="1256"/>
        <v>0</v>
      </c>
      <c r="Z4050" s="14">
        <f t="shared" si="1257"/>
        <v>559.6875</v>
      </c>
      <c r="AA4050" s="14">
        <f t="shared" si="1258"/>
        <v>0</v>
      </c>
      <c r="AB4050" s="14">
        <f t="shared" si="1262"/>
        <v>0</v>
      </c>
      <c r="AC4050" s="15">
        <f t="shared" si="1261"/>
        <v>816.7</v>
      </c>
      <c r="AD4050" s="48">
        <f>(ROUND(AC4050-AC4043,1)/AC4043)</f>
        <v>0.36116666666666664</v>
      </c>
      <c r="AE4050" s="113"/>
      <c r="AF4050" s="60"/>
    </row>
    <row r="4051" spans="1:32">
      <c r="A4051" s="99" t="s">
        <v>846</v>
      </c>
      <c r="B4051" s="93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107.1</v>
      </c>
      <c r="O4051" s="14">
        <f>E4051*$E$11</f>
        <v>0</v>
      </c>
      <c r="P4051" s="14">
        <f>F4051*$F$11</f>
        <v>0</v>
      </c>
      <c r="Q4051" s="14">
        <f>G4051*$G$11</f>
        <v>225</v>
      </c>
      <c r="R4051" s="14">
        <f>H4051*$H$11</f>
        <v>0</v>
      </c>
      <c r="S4051" s="14">
        <f>(N4051/100)*(I4051*$I$11)+(N4051/100)*(J4051*$J$11)</f>
        <v>149.94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334.6875</v>
      </c>
      <c r="W4051" s="14">
        <f>(R4051/100)*(K4051*$K$11)+(R4051/100)*(L4051*$L$11)</f>
        <v>0</v>
      </c>
      <c r="X4051" s="14">
        <f t="shared" si="1255"/>
        <v>257.03999999999996</v>
      </c>
      <c r="Y4051" s="14">
        <f t="shared" si="1256"/>
        <v>0</v>
      </c>
      <c r="Z4051" s="14">
        <f t="shared" si="1257"/>
        <v>0</v>
      </c>
      <c r="AA4051" s="14">
        <f t="shared" si="1258"/>
        <v>559.6875</v>
      </c>
      <c r="AB4051" s="14">
        <f t="shared" si="1262"/>
        <v>0</v>
      </c>
      <c r="AC4051" s="15">
        <f t="shared" si="1261"/>
        <v>816.7</v>
      </c>
      <c r="AD4051" s="48">
        <f>(ROUND(AC4051-AC4043,1)/AC4043)</f>
        <v>0.36116666666666664</v>
      </c>
      <c r="AE4051" s="113"/>
      <c r="AF4051" s="60"/>
    </row>
    <row r="4052" spans="1:32">
      <c r="A4052" s="99" t="s">
        <v>847</v>
      </c>
      <c r="B4052" s="93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107.1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225</v>
      </c>
      <c r="S4052" s="14">
        <f>(N4052/100)*(I4052*$I$12)+(N4052/100)*(J4052*$J$12)</f>
        <v>149.94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334.6875</v>
      </c>
      <c r="X4052" s="14">
        <f t="shared" si="1255"/>
        <v>257.03999999999996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559.6875</v>
      </c>
      <c r="AC4052" s="15">
        <f t="shared" si="1261"/>
        <v>816.7</v>
      </c>
      <c r="AD4052" s="48">
        <f>(ROUND(AC4052-AC4043,1)/AC4043)</f>
        <v>0.36116666666666664</v>
      </c>
      <c r="AE4052" s="113"/>
      <c r="AF4052" s="60"/>
    </row>
    <row r="4053" spans="1:32">
      <c r="A4053" s="99" t="s">
        <v>848</v>
      </c>
      <c r="B4053" s="93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225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590.625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815.625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815.6</v>
      </c>
      <c r="AD4053" s="48">
        <f>(ROUND(AC4053-AC4043,1)/AC4043)</f>
        <v>0.35933333333333334</v>
      </c>
      <c r="AE4053" s="113"/>
      <c r="AF4053" s="60"/>
    </row>
    <row r="4054" spans="1:32">
      <c r="A4054" s="99" t="s">
        <v>849</v>
      </c>
      <c r="B4054" s="93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225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590.625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815.625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815.6</v>
      </c>
      <c r="AD4054" s="48">
        <f>(ROUND(AC4054-AC4043,1)/AC4043)</f>
        <v>0.35933333333333334</v>
      </c>
      <c r="AE4054" s="113"/>
      <c r="AF4054" s="60"/>
    </row>
    <row r="4055" spans="1:32">
      <c r="A4055" s="99"/>
      <c r="B4055" s="93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225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590.625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815.625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815.6</v>
      </c>
      <c r="AD4055" s="48">
        <f>(ROUND(AC4055-AC4043,1)/AC4043)</f>
        <v>0.35933333333333334</v>
      </c>
      <c r="AE4055" s="113"/>
      <c r="AF4055" s="60"/>
    </row>
    <row r="4056" spans="1:32">
      <c r="A4056" s="99"/>
      <c r="B4056" s="93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225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517.5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742.5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742.5</v>
      </c>
      <c r="AD4056" s="48">
        <f>(ROUND(AC4056-AC4043,1)/AC4043)</f>
        <v>0.23749999999999999</v>
      </c>
      <c r="AE4056" s="111"/>
      <c r="AF4056" s="63"/>
    </row>
    <row r="4057" spans="1:32">
      <c r="A4057" s="99"/>
      <c r="B4057" s="93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225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438.75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663.75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663.8</v>
      </c>
      <c r="AD4057" s="48">
        <f>(ROUND(AC4057-AC4043,1)/AC4043)</f>
        <v>0.10633333333333334</v>
      </c>
      <c r="AE4057" s="113"/>
      <c r="AF4057" s="60"/>
    </row>
    <row r="4058" spans="1:32">
      <c r="A4058" s="107"/>
      <c r="B4058" s="156" t="s">
        <v>192</v>
      </c>
      <c r="C4058" s="156"/>
      <c r="D4058" s="156"/>
      <c r="E4058" s="156"/>
      <c r="F4058" s="156"/>
      <c r="G4058" s="156"/>
      <c r="H4058" s="156"/>
      <c r="I4058" s="156"/>
      <c r="J4058" s="156"/>
      <c r="K4058" s="156"/>
      <c r="L4058" s="156"/>
      <c r="M4058" s="156"/>
      <c r="N4058" s="156"/>
      <c r="O4058" s="156"/>
      <c r="P4058" s="156"/>
      <c r="Q4058" s="156"/>
      <c r="R4058" s="156"/>
      <c r="S4058" s="156"/>
      <c r="T4058" s="156"/>
      <c r="U4058" s="156"/>
      <c r="V4058" s="156"/>
      <c r="W4058" s="156"/>
      <c r="X4058" s="156"/>
      <c r="Y4058" s="156"/>
      <c r="Z4058" s="156"/>
      <c r="AA4058" s="156"/>
      <c r="AB4058" s="156"/>
      <c r="AC4058" s="18">
        <v>400</v>
      </c>
      <c r="AD4058" s="18"/>
      <c r="AE4058" s="113"/>
      <c r="AF4058" s="60"/>
    </row>
    <row r="4059" spans="1:32">
      <c r="A4059" s="106" t="s">
        <v>0</v>
      </c>
      <c r="B4059" s="87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204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232.05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436.05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436.1</v>
      </c>
      <c r="AD4059" s="48">
        <v>0</v>
      </c>
      <c r="AE4059" s="113" t="s">
        <v>814</v>
      </c>
      <c r="AF4059" s="60"/>
    </row>
    <row r="4060" spans="1:32">
      <c r="A4060" s="99" t="s">
        <v>815</v>
      </c>
      <c r="B4060" s="87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183.6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345.16799999999995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528.76799999999992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528.79999999999995</v>
      </c>
      <c r="AD4060" s="48">
        <f>(ROUND(AC4060-AC4059,1)/AC4059)</f>
        <v>0.21256592524650308</v>
      </c>
      <c r="AE4060" s="113"/>
      <c r="AF4060" s="60"/>
    </row>
    <row r="4061" spans="1:32">
      <c r="A4061" s="99" t="s">
        <v>816</v>
      </c>
      <c r="B4061" s="87">
        <v>12</v>
      </c>
      <c r="C4061" s="21" t="s">
        <v>850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193.79999999999998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220.44749999999996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414.24749999999995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414.2</v>
      </c>
      <c r="AD4061" s="48">
        <f>(ROUND(AC4061-AC4059,1)/AC4059)</f>
        <v>-5.0217839944966744E-2</v>
      </c>
      <c r="AE4061" s="113"/>
      <c r="AF4061" s="60"/>
    </row>
    <row r="4062" spans="1:32">
      <c r="A4062" s="99" t="s">
        <v>817</v>
      </c>
      <c r="B4062" s="87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193.79999999999998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220.44749999999996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414.24749999999995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414.2</v>
      </c>
      <c r="AD4062" s="48">
        <f>(ROUND(AC4062-AC4059,1)/AC4059)</f>
        <v>-5.0217839944966744E-2</v>
      </c>
      <c r="AE4062" s="113"/>
      <c r="AF4062" s="60"/>
    </row>
    <row r="4063" spans="1:32">
      <c r="A4063" s="99" t="s">
        <v>818</v>
      </c>
      <c r="B4063" s="87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193.79999999999998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220.44749999999996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414.24749999999995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414.2</v>
      </c>
      <c r="AD4063" s="48">
        <f>(ROUND(AC4063-AC4059,1)/AC4059)</f>
        <v>-5.0217839944966744E-2</v>
      </c>
      <c r="AE4063" s="113"/>
      <c r="AF4063" s="60"/>
    </row>
    <row r="4064" spans="1:32">
      <c r="A4064" s="99" t="s">
        <v>667</v>
      </c>
      <c r="B4064" s="87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193.79999999999998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220.44749999999996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414.24749999999995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414.2</v>
      </c>
      <c r="AD4064" s="48">
        <f>(ROUND(AC4064-AC4059,1)/AC4059)</f>
        <v>-5.0217839944966744E-2</v>
      </c>
      <c r="AE4064" s="113"/>
      <c r="AF4064" s="60"/>
    </row>
    <row r="4065" spans="1:32">
      <c r="A4065" s="99" t="s">
        <v>606</v>
      </c>
      <c r="B4065" s="87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86.7</v>
      </c>
      <c r="O4065" s="14">
        <f>E4065*$E$9</f>
        <v>183.6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98.621250000000003</v>
      </c>
      <c r="T4065" s="14">
        <f>(O4065/100)*(K4065*$K$9)</f>
        <v>224.90999999999997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185.32125000000002</v>
      </c>
      <c r="Y4065" s="14">
        <f t="shared" si="1264"/>
        <v>408.51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593.79999999999995</v>
      </c>
      <c r="AD4065" s="48">
        <f>(ROUND(AC4065-AC4059,1)/AC4059)</f>
        <v>0.3616143086448062</v>
      </c>
      <c r="AE4065" s="113"/>
      <c r="AF4065" s="60"/>
    </row>
    <row r="4066" spans="1:32">
      <c r="A4066" s="99" t="s">
        <v>845</v>
      </c>
      <c r="B4066" s="87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86.7</v>
      </c>
      <c r="O4066" s="14">
        <f>E4066*$E$10</f>
        <v>0</v>
      </c>
      <c r="P4066" s="14">
        <f>F4066*$F$10</f>
        <v>183.6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98.621250000000003</v>
      </c>
      <c r="T4066" s="14">
        <f>(O4066/100)*(K4066*$J$10)</f>
        <v>0</v>
      </c>
      <c r="U4066" s="14">
        <f>(P4066/100)*(K4066*$K$10)+(P4066/100)*(L4066*$L$10)</f>
        <v>224.90999999999997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185.32125000000002</v>
      </c>
      <c r="Y4066" s="14">
        <f t="shared" si="1264"/>
        <v>0</v>
      </c>
      <c r="Z4066" s="14">
        <f t="shared" si="1265"/>
        <v>408.51</v>
      </c>
      <c r="AA4066" s="14">
        <f t="shared" si="1266"/>
        <v>0</v>
      </c>
      <c r="AB4066" s="14">
        <f t="shared" si="1268"/>
        <v>0</v>
      </c>
      <c r="AC4066" s="15">
        <f t="shared" si="1267"/>
        <v>593.79999999999995</v>
      </c>
      <c r="AD4066" s="48">
        <f>(ROUND(AC4066-AC4059,1)/AC4059)</f>
        <v>0.3616143086448062</v>
      </c>
      <c r="AE4066" s="113"/>
      <c r="AF4066" s="60"/>
    </row>
    <row r="4067" spans="1:32">
      <c r="A4067" s="99" t="s">
        <v>846</v>
      </c>
      <c r="B4067" s="87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86.7</v>
      </c>
      <c r="O4067" s="14">
        <f>E4067*$E$11</f>
        <v>0</v>
      </c>
      <c r="P4067" s="14">
        <f>F4067*$F$11</f>
        <v>0</v>
      </c>
      <c r="Q4067" s="14">
        <f>G4067*$G$11</f>
        <v>183.6</v>
      </c>
      <c r="R4067" s="14">
        <f>H4067*$H$11</f>
        <v>0</v>
      </c>
      <c r="S4067" s="14">
        <f>(N4067/100)*(I4067*$I$11)+(N4067/100)*(J4067*$J$11)</f>
        <v>98.621250000000003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224.90999999999997</v>
      </c>
      <c r="W4067" s="14">
        <f>(R4067/100)*(K4067*$K$11)+(R4067/100)*(L4067*$L$11)</f>
        <v>0</v>
      </c>
      <c r="X4067" s="14">
        <f t="shared" si="1263"/>
        <v>185.32125000000002</v>
      </c>
      <c r="Y4067" s="14">
        <f t="shared" si="1264"/>
        <v>0</v>
      </c>
      <c r="Z4067" s="14">
        <f t="shared" si="1265"/>
        <v>0</v>
      </c>
      <c r="AA4067" s="14">
        <f t="shared" si="1266"/>
        <v>408.51</v>
      </c>
      <c r="AB4067" s="14">
        <f t="shared" si="1268"/>
        <v>0</v>
      </c>
      <c r="AC4067" s="15">
        <f t="shared" si="1267"/>
        <v>593.79999999999995</v>
      </c>
      <c r="AD4067" s="48">
        <f>(ROUND(AC4067-AC4059,1)/AC4059)</f>
        <v>0.3616143086448062</v>
      </c>
      <c r="AE4067" s="113"/>
      <c r="AF4067" s="60"/>
    </row>
    <row r="4068" spans="1:32">
      <c r="A4068" s="99" t="s">
        <v>847</v>
      </c>
      <c r="B4068" s="87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86.7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183.6</v>
      </c>
      <c r="S4068" s="14">
        <f>(N4068/100)*(I4068*$I$12)+(N4068/100)*(J4068*$J$12)</f>
        <v>98.621250000000003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224.90999999999997</v>
      </c>
      <c r="X4068" s="14">
        <f t="shared" si="1263"/>
        <v>185.32125000000002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408.51</v>
      </c>
      <c r="AC4068" s="15">
        <f t="shared" si="1267"/>
        <v>593.79999999999995</v>
      </c>
      <c r="AD4068" s="48">
        <f>(ROUND(AC4068-AC4059,1)/AC4059)</f>
        <v>0.3616143086448062</v>
      </c>
      <c r="AE4068" s="113"/>
      <c r="AF4068" s="60"/>
    </row>
    <row r="4069" spans="1:32">
      <c r="A4069" s="99" t="s">
        <v>848</v>
      </c>
      <c r="B4069" s="87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183.6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408.05099999999993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591.65099999999995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591.70000000000005</v>
      </c>
      <c r="AD4069" s="48">
        <f>(ROUND(AC4069-AC4059,1)/AC4059)</f>
        <v>0.35679889933501485</v>
      </c>
      <c r="AE4069" s="113"/>
      <c r="AF4069" s="60"/>
    </row>
    <row r="4070" spans="1:32">
      <c r="A4070" s="99" t="s">
        <v>849</v>
      </c>
      <c r="B4070" s="87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183.6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408.05099999999993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591.65099999999995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591.70000000000005</v>
      </c>
      <c r="AD4070" s="48">
        <f>(ROUND(AC4070-AC4059,1)/AC4059)</f>
        <v>0.35679889933501485</v>
      </c>
      <c r="AE4070" s="113"/>
      <c r="AF4070" s="60"/>
    </row>
    <row r="4071" spans="1:32">
      <c r="A4071" s="99"/>
      <c r="B4071" s="87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183.6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408.05099999999993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591.65099999999995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591.70000000000005</v>
      </c>
      <c r="AD4071" s="48">
        <f>(ROUND(AC4071-AC4059,1)/AC4059)</f>
        <v>0.35679889933501485</v>
      </c>
      <c r="AE4071" s="113"/>
      <c r="AF4071" s="60"/>
    </row>
    <row r="4072" spans="1:32">
      <c r="A4072" s="99"/>
      <c r="B4072" s="87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183.6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358.02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541.62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541.6</v>
      </c>
      <c r="AD4072" s="48">
        <f>(ROUND(AC4072-AC4059,1)/AC4059)</f>
        <v>0.24191699151570739</v>
      </c>
      <c r="AE4072" s="113"/>
      <c r="AF4072" s="60"/>
    </row>
    <row r="4073" spans="1:32">
      <c r="A4073" s="99"/>
      <c r="B4073" s="87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183.6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302.93999999999994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486.53999999999996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486.5</v>
      </c>
      <c r="AD4073" s="48">
        <f>(ROUND(AC4073-AC4059,1)/AC4059)</f>
        <v>0.11556982343499196</v>
      </c>
      <c r="AE4073" s="113"/>
      <c r="AF4073" s="60"/>
    </row>
    <row r="4074" spans="1:32">
      <c r="A4074" s="106" t="s">
        <v>0</v>
      </c>
      <c r="B4074" s="88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220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231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451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451</v>
      </c>
      <c r="AD4074" s="58">
        <v>0</v>
      </c>
      <c r="AE4074" s="113" t="s">
        <v>814</v>
      </c>
      <c r="AF4074" s="60"/>
    </row>
    <row r="4075" spans="1:32">
      <c r="A4075" s="99" t="s">
        <v>815</v>
      </c>
      <c r="B4075" s="89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198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348.48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546.48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546.5</v>
      </c>
      <c r="AD4075" s="48">
        <f>(ROUND(AC4075-AC4074,1)/AC4074)</f>
        <v>0.21175166297117518</v>
      </c>
      <c r="AE4075" s="113"/>
      <c r="AF4075" s="60"/>
    </row>
    <row r="4076" spans="1:32">
      <c r="A4076" s="99" t="s">
        <v>816</v>
      </c>
      <c r="B4076" s="89">
        <v>16</v>
      </c>
      <c r="C4076" s="21" t="s">
        <v>850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209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219.45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428.45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428.5</v>
      </c>
      <c r="AD4076" s="48">
        <f>(ROUND(AC4076-AC4074,1)/AC4074)</f>
        <v>-4.9889135254988913E-2</v>
      </c>
      <c r="AE4076" s="113"/>
      <c r="AF4076" s="60"/>
    </row>
    <row r="4077" spans="1:32">
      <c r="A4077" s="99" t="s">
        <v>817</v>
      </c>
      <c r="B4077" s="89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209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219.45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428.45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428.5</v>
      </c>
      <c r="AD4077" s="48">
        <f>(ROUND(AC4077-AC4074,1)/AC4074)</f>
        <v>-4.9889135254988913E-2</v>
      </c>
      <c r="AE4077" s="113"/>
      <c r="AF4077" s="60"/>
    </row>
    <row r="4078" spans="1:32">
      <c r="A4078" s="99" t="s">
        <v>818</v>
      </c>
      <c r="B4078" s="89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209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219.45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428.45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428.5</v>
      </c>
      <c r="AD4078" s="48">
        <f>(ROUND(AC4078-AC4074,1)/AC4074)</f>
        <v>-4.9889135254988913E-2</v>
      </c>
      <c r="AE4078" s="113"/>
      <c r="AF4078" s="60"/>
    </row>
    <row r="4079" spans="1:32">
      <c r="A4079" s="99" t="s">
        <v>667</v>
      </c>
      <c r="B4079" s="89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209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219.45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428.45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428.5</v>
      </c>
      <c r="AD4079" s="48">
        <f>(ROUND(AC4079-AC4074,1)/AC4074)</f>
        <v>-4.9889135254988913E-2</v>
      </c>
      <c r="AE4079" s="113"/>
      <c r="AF4079" s="60"/>
    </row>
    <row r="4080" spans="1:32">
      <c r="A4080" s="99" t="s">
        <v>606</v>
      </c>
      <c r="B4080" s="89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93.5</v>
      </c>
      <c r="O4080" s="14">
        <f>E4080*$E$9</f>
        <v>198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98.175000000000011</v>
      </c>
      <c r="T4080" s="14">
        <f>(O4080/100)*(K4080*$K$9)</f>
        <v>225.22499999999999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191.67500000000001</v>
      </c>
      <c r="Y4080" s="14">
        <f t="shared" si="1264"/>
        <v>423.22500000000002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614.9</v>
      </c>
      <c r="AD4080" s="48">
        <f>(ROUND(AC4080-AC4074,1)/AC4074)</f>
        <v>0.36341463414634145</v>
      </c>
      <c r="AE4080" s="113"/>
      <c r="AF4080" s="60"/>
    </row>
    <row r="4081" spans="1:32">
      <c r="A4081" s="99" t="s">
        <v>845</v>
      </c>
      <c r="B4081" s="89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93.5</v>
      </c>
      <c r="O4081" s="14">
        <f>E4081*$E$10</f>
        <v>0</v>
      </c>
      <c r="P4081" s="14">
        <f>F4081*$F$10</f>
        <v>198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98.175000000000011</v>
      </c>
      <c r="T4081" s="14">
        <f>(O4081/100)*(K4081*$J$10)</f>
        <v>0</v>
      </c>
      <c r="U4081" s="14">
        <f>(P4081/100)*(K4081*$K$10)+(P4081/100)*(L4081*$L$10)</f>
        <v>225.22499999999999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191.67500000000001</v>
      </c>
      <c r="Y4081" s="14">
        <f t="shared" si="1264"/>
        <v>0</v>
      </c>
      <c r="Z4081" s="14">
        <f t="shared" si="1265"/>
        <v>423.22500000000002</v>
      </c>
      <c r="AA4081" s="14">
        <f t="shared" si="1266"/>
        <v>0</v>
      </c>
      <c r="AB4081" s="14">
        <f t="shared" si="1270"/>
        <v>0</v>
      </c>
      <c r="AC4081" s="15">
        <f t="shared" si="1269"/>
        <v>614.9</v>
      </c>
      <c r="AD4081" s="48">
        <f>(ROUND(AC4081-AC4074,1)/AC4074)</f>
        <v>0.36341463414634145</v>
      </c>
      <c r="AE4081" s="113"/>
      <c r="AF4081" s="60"/>
    </row>
    <row r="4082" spans="1:32">
      <c r="A4082" s="99" t="s">
        <v>846</v>
      </c>
      <c r="B4082" s="89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93.5</v>
      </c>
      <c r="O4082" s="14">
        <f>E4082*$E$11</f>
        <v>0</v>
      </c>
      <c r="P4082" s="14">
        <f>F4082*$F$11</f>
        <v>0</v>
      </c>
      <c r="Q4082" s="14">
        <f>G4082*$G$11</f>
        <v>198</v>
      </c>
      <c r="R4082" s="14">
        <f>H4082*$H$11</f>
        <v>0</v>
      </c>
      <c r="S4082" s="14">
        <f>(N4082/100)*(I4082*$I$11)+(N4082/100)*(J4082*$J$11)</f>
        <v>98.175000000000011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225.22499999999999</v>
      </c>
      <c r="W4082" s="14">
        <f>(R4082/100)*(K4082*$K$11)+(R4082/100)*(L4082*$L$11)</f>
        <v>0</v>
      </c>
      <c r="X4082" s="14">
        <f t="shared" si="1263"/>
        <v>191.67500000000001</v>
      </c>
      <c r="Y4082" s="14">
        <f t="shared" si="1264"/>
        <v>0</v>
      </c>
      <c r="Z4082" s="14">
        <f t="shared" si="1265"/>
        <v>0</v>
      </c>
      <c r="AA4082" s="14">
        <f t="shared" si="1266"/>
        <v>423.22500000000002</v>
      </c>
      <c r="AB4082" s="14">
        <f t="shared" si="1270"/>
        <v>0</v>
      </c>
      <c r="AC4082" s="15">
        <f t="shared" si="1269"/>
        <v>614.9</v>
      </c>
      <c r="AD4082" s="48">
        <f>(ROUND(AC4082-AC4074,1)/AC4074)</f>
        <v>0.36341463414634145</v>
      </c>
      <c r="AE4082" s="113"/>
      <c r="AF4082" s="60"/>
    </row>
    <row r="4083" spans="1:32">
      <c r="A4083" s="99" t="s">
        <v>847</v>
      </c>
      <c r="B4083" s="89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93.5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198</v>
      </c>
      <c r="S4083" s="14">
        <f>(N4083/100)*(I4083*$I$12)+(N4083/100)*(J4083*$J$12)</f>
        <v>98.175000000000011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225.22499999999999</v>
      </c>
      <c r="X4083" s="14">
        <f t="shared" si="1263"/>
        <v>191.67500000000001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423.22500000000002</v>
      </c>
      <c r="AC4083" s="15">
        <f t="shared" si="1269"/>
        <v>614.9</v>
      </c>
      <c r="AD4083" s="48">
        <f>(ROUND(AC4083-AC4074,1)/AC4074)</f>
        <v>0.36341463414634145</v>
      </c>
      <c r="AE4083" s="113"/>
      <c r="AF4083" s="60"/>
    </row>
    <row r="4084" spans="1:32">
      <c r="A4084" s="99" t="s">
        <v>848</v>
      </c>
      <c r="B4084" s="89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198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415.79999999999995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613.79999999999995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613.79999999999995</v>
      </c>
      <c r="AD4084" s="48">
        <f>(ROUND(AC4084-AC4074,1)/AC4074)</f>
        <v>0.3609756097560976</v>
      </c>
      <c r="AE4084" s="113"/>
      <c r="AF4084" s="60"/>
    </row>
    <row r="4085" spans="1:32">
      <c r="A4085" s="99" t="s">
        <v>849</v>
      </c>
      <c r="B4085" s="89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198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415.79999999999995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613.79999999999995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613.79999999999995</v>
      </c>
      <c r="AD4085" s="48">
        <f>(ROUND(AC4085-AC4074,1)/AC4074)</f>
        <v>0.3609756097560976</v>
      </c>
      <c r="AE4085" s="113"/>
      <c r="AF4085" s="60"/>
    </row>
    <row r="4086" spans="1:32">
      <c r="A4086" s="99"/>
      <c r="B4086" s="89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198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415.79999999999995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613.79999999999995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613.79999999999995</v>
      </c>
      <c r="AD4086" s="48">
        <f>(ROUND(AC4086-AC4074,1)/AC4074)</f>
        <v>0.3609756097560976</v>
      </c>
      <c r="AE4086" s="113"/>
      <c r="AF4086" s="60"/>
    </row>
    <row r="4087" spans="1:32">
      <c r="A4087" s="99"/>
      <c r="B4087" s="89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198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361.35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559.35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559.4</v>
      </c>
      <c r="AD4087" s="48">
        <f>(ROUND(AC4087-AC4074,1)/AC4074)</f>
        <v>0.24035476718403548</v>
      </c>
      <c r="AE4087" s="113"/>
      <c r="AF4087" s="60"/>
    </row>
    <row r="4088" spans="1:32">
      <c r="A4088" s="99"/>
      <c r="B4088" s="89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198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311.85000000000002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509.85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509.9</v>
      </c>
      <c r="AD4088" s="48">
        <f>(ROUND(AC4088-AC4074,1)/AC4074)</f>
        <v>0.13059866962305985</v>
      </c>
      <c r="AE4088" s="113"/>
      <c r="AF4088" s="60"/>
    </row>
    <row r="4089" spans="1:32">
      <c r="A4089" s="106" t="s">
        <v>0</v>
      </c>
      <c r="B4089" s="86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204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249.9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453.9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453.9</v>
      </c>
      <c r="AD4089" s="58">
        <v>0</v>
      </c>
      <c r="AE4089" s="113" t="s">
        <v>814</v>
      </c>
      <c r="AF4089" s="60"/>
    </row>
    <row r="4090" spans="1:32">
      <c r="A4090" s="99" t="s">
        <v>815</v>
      </c>
      <c r="B4090" s="87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183.6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363.52799999999996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547.12799999999993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547.1</v>
      </c>
      <c r="AD4090" s="48">
        <f>(ROUND(AC4090-AC4089,1)/AC4089)</f>
        <v>0.20533157083057943</v>
      </c>
      <c r="AE4090" s="113"/>
      <c r="AF4090" s="60"/>
    </row>
    <row r="4091" spans="1:32">
      <c r="A4091" s="99" t="s">
        <v>816</v>
      </c>
      <c r="B4091" s="87">
        <v>16</v>
      </c>
      <c r="C4091" s="21" t="s">
        <v>850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193.79999999999998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237.40499999999997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431.20499999999993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431.2</v>
      </c>
      <c r="AD4091" s="48">
        <f>(ROUND(AC4091-AC4089,1)/AC4089)</f>
        <v>-5.0011015642211942E-2</v>
      </c>
      <c r="AE4091" s="113"/>
      <c r="AF4091" s="60"/>
    </row>
    <row r="4092" spans="1:32">
      <c r="A4092" s="99" t="s">
        <v>817</v>
      </c>
      <c r="B4092" s="87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193.79999999999998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237.40499999999997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431.20499999999993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431.2</v>
      </c>
      <c r="AD4092" s="48">
        <f>(ROUND(AC4092-AC4089,1)/AC4089)</f>
        <v>-5.0011015642211942E-2</v>
      </c>
      <c r="AE4092" s="113"/>
      <c r="AF4092" s="60"/>
    </row>
    <row r="4093" spans="1:32">
      <c r="A4093" s="99" t="s">
        <v>818</v>
      </c>
      <c r="B4093" s="87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193.79999999999998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237.40499999999997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431.20499999999993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431.2</v>
      </c>
      <c r="AD4093" s="48">
        <f>(ROUND(AC4093-AC4089,1)/AC4089)</f>
        <v>-5.0011015642211942E-2</v>
      </c>
      <c r="AE4093" s="113"/>
      <c r="AF4093" s="60"/>
    </row>
    <row r="4094" spans="1:32">
      <c r="A4094" s="99" t="s">
        <v>667</v>
      </c>
      <c r="B4094" s="87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193.79999999999998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237.40499999999997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431.20499999999993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431.2</v>
      </c>
      <c r="AD4094" s="48">
        <f>(ROUND(AC4094-AC4089,1)/AC4089)</f>
        <v>-5.0011015642211942E-2</v>
      </c>
      <c r="AE4094" s="113"/>
      <c r="AF4094" s="60"/>
    </row>
    <row r="4095" spans="1:32">
      <c r="A4095" s="99" t="s">
        <v>606</v>
      </c>
      <c r="B4095" s="87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86.7</v>
      </c>
      <c r="O4095" s="14">
        <f>E4095*$E$9</f>
        <v>183.6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106.2075</v>
      </c>
      <c r="T4095" s="14">
        <f>(O4095/100)*(K4095*$K$9)</f>
        <v>240.97499999999999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192.9075</v>
      </c>
      <c r="Y4095" s="14">
        <f t="shared" si="1264"/>
        <v>424.57499999999999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617.5</v>
      </c>
      <c r="AD4095" s="48">
        <f>(ROUND(AC4095-AC4089,1)/AC4089)</f>
        <v>0.36043181317470807</v>
      </c>
      <c r="AE4095" s="113"/>
      <c r="AF4095" s="60"/>
    </row>
    <row r="4096" spans="1:32">
      <c r="A4096" s="99" t="s">
        <v>845</v>
      </c>
      <c r="B4096" s="87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86.7</v>
      </c>
      <c r="O4096" s="14">
        <f>E4096*$E$10</f>
        <v>0</v>
      </c>
      <c r="P4096" s="14">
        <f>F4096*$F$10</f>
        <v>183.6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106.2075</v>
      </c>
      <c r="T4096" s="14">
        <f>(O4096/100)*(K4096*$J$10)</f>
        <v>0</v>
      </c>
      <c r="U4096" s="14">
        <f>(P4096/100)*(K4096*$K$10)+(P4096/100)*(L4096*$L$10)</f>
        <v>240.97499999999999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192.9075</v>
      </c>
      <c r="Y4096" s="14">
        <f t="shared" si="1264"/>
        <v>0</v>
      </c>
      <c r="Z4096" s="14">
        <f t="shared" si="1265"/>
        <v>424.57499999999999</v>
      </c>
      <c r="AA4096" s="14">
        <f t="shared" si="1266"/>
        <v>0</v>
      </c>
      <c r="AB4096" s="14">
        <f t="shared" si="1272"/>
        <v>0</v>
      </c>
      <c r="AC4096" s="15">
        <f t="shared" si="1271"/>
        <v>617.5</v>
      </c>
      <c r="AD4096" s="48">
        <f>(ROUND(AC4096-AC4089,1)/AC4089)</f>
        <v>0.36043181317470807</v>
      </c>
      <c r="AE4096" s="113"/>
      <c r="AF4096" s="60"/>
    </row>
    <row r="4097" spans="1:32">
      <c r="A4097" s="99" t="s">
        <v>846</v>
      </c>
      <c r="B4097" s="87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86.7</v>
      </c>
      <c r="O4097" s="14">
        <f>E4097*$E$11</f>
        <v>0</v>
      </c>
      <c r="P4097" s="14">
        <f>F4097*$F$11</f>
        <v>0</v>
      </c>
      <c r="Q4097" s="14">
        <f>G4097*$G$11</f>
        <v>183.6</v>
      </c>
      <c r="R4097" s="14">
        <f>H4097*$H$11</f>
        <v>0</v>
      </c>
      <c r="S4097" s="14">
        <f>(N4097/100)*(I4097*$I$11)+(N4097/100)*(J4097*$J$11)</f>
        <v>106.2075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240.97499999999999</v>
      </c>
      <c r="W4097" s="14">
        <f>(R4097/100)*(K4097*$K$11)+(R4097/100)*(L4097*$L$11)</f>
        <v>0</v>
      </c>
      <c r="X4097" s="14">
        <f t="shared" si="1263"/>
        <v>192.9075</v>
      </c>
      <c r="Y4097" s="14">
        <f t="shared" si="1264"/>
        <v>0</v>
      </c>
      <c r="Z4097" s="14">
        <f t="shared" si="1265"/>
        <v>0</v>
      </c>
      <c r="AA4097" s="14">
        <f t="shared" si="1266"/>
        <v>424.57499999999999</v>
      </c>
      <c r="AB4097" s="14">
        <f t="shared" si="1272"/>
        <v>0</v>
      </c>
      <c r="AC4097" s="15">
        <f t="shared" si="1271"/>
        <v>617.5</v>
      </c>
      <c r="AD4097" s="48">
        <f>(ROUND(AC4097-AC4089,1)/AC4089)</f>
        <v>0.36043181317470807</v>
      </c>
      <c r="AE4097" s="113"/>
      <c r="AF4097" s="60"/>
    </row>
    <row r="4098" spans="1:32">
      <c r="A4098" s="99" t="s">
        <v>847</v>
      </c>
      <c r="B4098" s="87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86.7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183.6</v>
      </c>
      <c r="S4098" s="14">
        <f>(N4098/100)*(I4098*$I$12)+(N4098/100)*(J4098*$J$12)</f>
        <v>106.2075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240.97499999999999</v>
      </c>
      <c r="X4098" s="14">
        <f t="shared" si="1263"/>
        <v>192.9075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424.57499999999999</v>
      </c>
      <c r="AC4098" s="15">
        <f t="shared" si="1271"/>
        <v>617.5</v>
      </c>
      <c r="AD4098" s="48">
        <f>(ROUND(AC4098-AC4089,1)/AC4089)</f>
        <v>0.36043181317470807</v>
      </c>
      <c r="AE4098" s="113"/>
      <c r="AF4098" s="60"/>
    </row>
    <row r="4099" spans="1:32">
      <c r="A4099" s="99" t="s">
        <v>848</v>
      </c>
      <c r="B4099" s="87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183.6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433.75499999999994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617.3549999999999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617.4</v>
      </c>
      <c r="AD4099" s="48">
        <f>(ROUND(AC4099-AC4089,1)/AC4089)</f>
        <v>0.36021150033046928</v>
      </c>
      <c r="AE4099" s="113"/>
      <c r="AF4099" s="60"/>
    </row>
    <row r="4100" spans="1:32">
      <c r="A4100" s="99" t="s">
        <v>849</v>
      </c>
      <c r="B4100" s="87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183.6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433.75499999999994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617.3549999999999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617.4</v>
      </c>
      <c r="AD4100" s="48">
        <f>(ROUND(AC4100-AC4089,1)/AC4089)</f>
        <v>0.36021150033046928</v>
      </c>
      <c r="AE4100" s="113"/>
      <c r="AF4100" s="60"/>
    </row>
    <row r="4101" spans="1:32">
      <c r="A4101" s="99"/>
      <c r="B4101" s="87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183.6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433.75499999999994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617.3549999999999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617.4</v>
      </c>
      <c r="AD4101" s="48">
        <f>(ROUND(AC4101-AC4089,1)/AC4089)</f>
        <v>0.36021150033046928</v>
      </c>
      <c r="AE4101" s="113"/>
      <c r="AF4101" s="60"/>
    </row>
    <row r="4102" spans="1:32">
      <c r="A4102" s="99"/>
      <c r="B4102" s="87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183.6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376.38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559.98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560</v>
      </c>
      <c r="AD4102" s="48">
        <f>(ROUND(AC4102-AC4089,1)/AC4089)</f>
        <v>0.23375192773738709</v>
      </c>
      <c r="AE4102" s="113"/>
      <c r="AF4102" s="60"/>
    </row>
    <row r="4103" spans="1:32">
      <c r="A4103" s="99"/>
      <c r="B4103" s="87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183.6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325.89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509.49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509.5</v>
      </c>
      <c r="AD4103" s="48">
        <f>(ROUND(AC4103-AC4089,1)/AC4089)</f>
        <v>0.12249394139678345</v>
      </c>
      <c r="AE4103" s="113"/>
      <c r="AF4103" s="60"/>
    </row>
    <row r="4104" spans="1:32">
      <c r="A4104" s="106" t="s">
        <v>0</v>
      </c>
      <c r="B4104" s="90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160</v>
      </c>
      <c r="O4104" s="52">
        <f>E4104*$E$3</f>
        <v>0</v>
      </c>
      <c r="P4104" s="52">
        <f>F4104*$F$3</f>
        <v>150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196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356</v>
      </c>
      <c r="Y4104" s="52">
        <f t="shared" si="1264"/>
        <v>0</v>
      </c>
      <c r="Z4104" s="52">
        <f t="shared" si="1265"/>
        <v>150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506</v>
      </c>
      <c r="AD4104" s="58"/>
      <c r="AE4104" s="113" t="s">
        <v>814</v>
      </c>
      <c r="AF4104" s="60"/>
    </row>
    <row r="4105" spans="1:32">
      <c r="A4105" s="99" t="s">
        <v>815</v>
      </c>
      <c r="B4105" s="91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144</v>
      </c>
      <c r="O4105" s="14">
        <f>E4105*$E$4</f>
        <v>0</v>
      </c>
      <c r="P4105" s="14">
        <f>F4105*$F$4</f>
        <v>135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339.84000000000003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483.84000000000003</v>
      </c>
      <c r="Y4105" s="14">
        <f t="shared" si="1264"/>
        <v>0</v>
      </c>
      <c r="Z4105" s="14">
        <f t="shared" si="1265"/>
        <v>135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618.79999999999995</v>
      </c>
      <c r="AD4105" s="48">
        <f>(ROUND(AC4105-AC4104,1)/AC4104)</f>
        <v>0.22292490118577074</v>
      </c>
      <c r="AE4105" s="113"/>
      <c r="AF4105" s="60"/>
    </row>
    <row r="4106" spans="1:32">
      <c r="A4106" s="99" t="s">
        <v>816</v>
      </c>
      <c r="B4106" s="91">
        <v>20</v>
      </c>
      <c r="C4106" s="21" t="s">
        <v>850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152</v>
      </c>
      <c r="O4106" s="14">
        <f>E4106*$E$5</f>
        <v>0</v>
      </c>
      <c r="P4106" s="14">
        <f>F4106*$F$5</f>
        <v>142.5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186.2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338.2</v>
      </c>
      <c r="Y4106" s="14">
        <f t="shared" si="1264"/>
        <v>0</v>
      </c>
      <c r="Z4106" s="14">
        <f t="shared" si="1265"/>
        <v>142.5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480.7</v>
      </c>
      <c r="AD4106" s="48">
        <f>(ROUND(AC4106-AC4104,1)/AC4104)</f>
        <v>-0.05</v>
      </c>
      <c r="AE4106" s="113"/>
      <c r="AF4106" s="60"/>
    </row>
    <row r="4107" spans="1:32">
      <c r="A4107" s="99" t="s">
        <v>817</v>
      </c>
      <c r="B4107" s="91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152</v>
      </c>
      <c r="O4107" s="14">
        <f>E4107*$E$6</f>
        <v>0</v>
      </c>
      <c r="P4107" s="14">
        <f>F4107*$F$6</f>
        <v>142.5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186.2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338.2</v>
      </c>
      <c r="Y4107" s="14">
        <f t="shared" si="1264"/>
        <v>0</v>
      </c>
      <c r="Z4107" s="14">
        <f t="shared" si="1265"/>
        <v>142.5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480.7</v>
      </c>
      <c r="AD4107" s="48">
        <f>(ROUND(AC4107-AC4104,1)/AC4104)</f>
        <v>-0.05</v>
      </c>
      <c r="AE4107" s="113"/>
      <c r="AF4107" s="60"/>
    </row>
    <row r="4108" spans="1:32">
      <c r="A4108" s="99" t="s">
        <v>818</v>
      </c>
      <c r="B4108" s="91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152</v>
      </c>
      <c r="O4108" s="14">
        <f>E4108*$E$7</f>
        <v>0</v>
      </c>
      <c r="P4108" s="14">
        <f>F4108*$F$7</f>
        <v>142.5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186.2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338.2</v>
      </c>
      <c r="Y4108" s="14">
        <f t="shared" si="1264"/>
        <v>0</v>
      </c>
      <c r="Z4108" s="14">
        <f t="shared" si="1265"/>
        <v>142.5</v>
      </c>
      <c r="AA4108" s="14">
        <f t="shared" si="1266"/>
        <v>0</v>
      </c>
      <c r="AB4108" s="14">
        <f t="shared" si="1274"/>
        <v>0</v>
      </c>
      <c r="AC4108" s="15">
        <f t="shared" si="1273"/>
        <v>480.7</v>
      </c>
      <c r="AD4108" s="48">
        <f>(ROUND(AC4108-AC4104,1)/AC4104)</f>
        <v>-0.05</v>
      </c>
      <c r="AE4108" s="113"/>
      <c r="AF4108" s="60"/>
    </row>
    <row r="4109" spans="1:32">
      <c r="A4109" s="99" t="s">
        <v>667</v>
      </c>
      <c r="B4109" s="91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152</v>
      </c>
      <c r="O4109" s="14">
        <f>E4109*$E$8</f>
        <v>0</v>
      </c>
      <c r="P4109" s="14">
        <f>F4109*$F$8</f>
        <v>142.5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186.2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338.2</v>
      </c>
      <c r="Y4109" s="14">
        <f t="shared" si="1264"/>
        <v>0</v>
      </c>
      <c r="Z4109" s="14">
        <f t="shared" si="1265"/>
        <v>142.5</v>
      </c>
      <c r="AA4109" s="14">
        <f t="shared" si="1266"/>
        <v>0</v>
      </c>
      <c r="AB4109" s="14">
        <f t="shared" si="1274"/>
        <v>0</v>
      </c>
      <c r="AC4109" s="15">
        <f t="shared" si="1273"/>
        <v>480.7</v>
      </c>
      <c r="AD4109" s="48">
        <f>(ROUND(AC4109-AC4104,1)/AC4104)</f>
        <v>-0.05</v>
      </c>
      <c r="AE4109" s="113"/>
      <c r="AF4109" s="60"/>
    </row>
    <row r="4110" spans="1:32">
      <c r="A4110" s="99" t="s">
        <v>606</v>
      </c>
      <c r="B4110" s="91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68</v>
      </c>
      <c r="O4110" s="14">
        <f>E4110*$E$9</f>
        <v>279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83.300000000000011</v>
      </c>
      <c r="T4110" s="14">
        <f>(O4110/100)*(K4110*$K$9)</f>
        <v>263.65500000000003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151.30000000000001</v>
      </c>
      <c r="Y4110" s="14">
        <f t="shared" si="1264"/>
        <v>542.65499999999997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694</v>
      </c>
      <c r="AD4110" s="48">
        <f>(ROUND(AC4110-AC4104,1)/AC4104)</f>
        <v>0.3715415019762846</v>
      </c>
      <c r="AE4110" s="113"/>
      <c r="AF4110" s="60"/>
    </row>
    <row r="4111" spans="1:32">
      <c r="A4111" s="99" t="s">
        <v>845</v>
      </c>
      <c r="B4111" s="91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68</v>
      </c>
      <c r="O4111" s="14">
        <f>E4111*$E$10</f>
        <v>0</v>
      </c>
      <c r="P4111" s="14">
        <f>F4111*$F$10</f>
        <v>279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83.300000000000011</v>
      </c>
      <c r="T4111" s="14">
        <f>(O4111/100)*(K4111*$J$10)</f>
        <v>0</v>
      </c>
      <c r="U4111" s="14">
        <f>(P4111/100)*(K4111*$K$10)+(P4111/100)*(L4111*$L$10)</f>
        <v>263.65500000000003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151.30000000000001</v>
      </c>
      <c r="Y4111" s="14">
        <f t="shared" si="1264"/>
        <v>0</v>
      </c>
      <c r="Z4111" s="14">
        <f t="shared" si="1265"/>
        <v>542.65499999999997</v>
      </c>
      <c r="AA4111" s="14">
        <f t="shared" si="1266"/>
        <v>0</v>
      </c>
      <c r="AB4111" s="14">
        <f t="shared" si="1274"/>
        <v>0</v>
      </c>
      <c r="AC4111" s="15">
        <f t="shared" si="1273"/>
        <v>694</v>
      </c>
      <c r="AD4111" s="48">
        <f>(ROUND(AC4111-AC4104,1)/AC4104)</f>
        <v>0.3715415019762846</v>
      </c>
      <c r="AE4111" s="113"/>
      <c r="AF4111" s="60"/>
    </row>
    <row r="4112" spans="1:32">
      <c r="A4112" s="99" t="s">
        <v>846</v>
      </c>
      <c r="B4112" s="91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68</v>
      </c>
      <c r="O4112" s="14">
        <f>E4112*$E$11</f>
        <v>0</v>
      </c>
      <c r="P4112" s="14">
        <f>F4112*$F$11</f>
        <v>0</v>
      </c>
      <c r="Q4112" s="14">
        <f>G4112*$G$11</f>
        <v>279</v>
      </c>
      <c r="R4112" s="14">
        <f>H4112*$H$11</f>
        <v>0</v>
      </c>
      <c r="S4112" s="14">
        <f>(N4112/100)*(I4112*$I$11)+(N4112/100)*(J4112*$J$11)</f>
        <v>83.300000000000011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263.65500000000003</v>
      </c>
      <c r="W4112" s="14">
        <f>(R4112/100)*(K4112*$K$11)+(R4112/100)*(L4112*$L$11)</f>
        <v>0</v>
      </c>
      <c r="X4112" s="14">
        <f t="shared" si="1263"/>
        <v>151.30000000000001</v>
      </c>
      <c r="Y4112" s="14">
        <f t="shared" si="1264"/>
        <v>0</v>
      </c>
      <c r="Z4112" s="14">
        <f t="shared" si="1265"/>
        <v>0</v>
      </c>
      <c r="AA4112" s="14">
        <f t="shared" si="1266"/>
        <v>542.65499999999997</v>
      </c>
      <c r="AB4112" s="14">
        <f t="shared" si="1274"/>
        <v>0</v>
      </c>
      <c r="AC4112" s="15">
        <f t="shared" si="1273"/>
        <v>694</v>
      </c>
      <c r="AD4112" s="48">
        <f>(ROUND(AC4112-AC4104,1)/AC4104)</f>
        <v>0.3715415019762846</v>
      </c>
      <c r="AE4112" s="113"/>
      <c r="AF4112" s="60"/>
    </row>
    <row r="4113" spans="1:32">
      <c r="A4113" s="99" t="s">
        <v>847</v>
      </c>
      <c r="B4113" s="91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68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279</v>
      </c>
      <c r="S4113" s="14">
        <f>(N4113/100)*(I4113*$I$12)+(N4113/100)*(J4113*$J$12)</f>
        <v>83.300000000000011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263.65500000000003</v>
      </c>
      <c r="X4113" s="14">
        <f t="shared" si="1263"/>
        <v>151.30000000000001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542.65499999999997</v>
      </c>
      <c r="AC4113" s="15">
        <f t="shared" si="1273"/>
        <v>694</v>
      </c>
      <c r="AD4113" s="48">
        <f>(ROUND(AC4113-AC4104,1)/AC4104)</f>
        <v>0.3715415019762846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144</v>
      </c>
      <c r="O4114" s="14">
        <f>E4114*$E$13</f>
        <v>0</v>
      </c>
      <c r="P4114" s="14">
        <f>F4114*$F$13</f>
        <v>135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299.88</v>
      </c>
      <c r="T4114" s="14">
        <f>(O4114/100)*(K4114*$K$13)+(O4114/100)*(M4114*$M$13)</f>
        <v>0</v>
      </c>
      <c r="U4114" s="14">
        <f>(P4114/100)*(K4114*$K$13)+(P4114/100)*(L4114*$L$13)+(P4114/100)*(M4114*$M$13)</f>
        <v>115.7625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443.88</v>
      </c>
      <c r="Y4114" s="14">
        <f t="shared" si="1264"/>
        <v>0</v>
      </c>
      <c r="Z4114" s="14">
        <f t="shared" si="1265"/>
        <v>250.76249999999999</v>
      </c>
      <c r="AA4114" s="14">
        <f t="shared" si="1266"/>
        <v>0</v>
      </c>
      <c r="AB4114" s="14">
        <f t="shared" si="1274"/>
        <v>0</v>
      </c>
      <c r="AC4114" s="15">
        <f t="shared" si="1273"/>
        <v>694.6</v>
      </c>
      <c r="AD4114" s="48">
        <f>(ROUND(AC4114-AC4104,1)/AC4104)</f>
        <v>0.37272727272727274</v>
      </c>
      <c r="AE4114" s="113"/>
      <c r="AF4114" s="60"/>
    </row>
    <row r="4115" spans="1:32">
      <c r="A4115" s="99" t="s">
        <v>849</v>
      </c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216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491.40000000000003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707.40000000000009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707.4</v>
      </c>
      <c r="AD4115" s="48">
        <f>(ROUND(AC4115-AC4104,1)/AC4104)</f>
        <v>0.3980237154150198</v>
      </c>
      <c r="AE4115" s="113"/>
      <c r="AF4115" s="60"/>
    </row>
    <row r="4116" spans="1:32">
      <c r="A4116" s="99"/>
      <c r="B4116" s="91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216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491.40000000000003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707.40000000000009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707.4</v>
      </c>
      <c r="AD4116" s="48">
        <f>(ROUND(AC4116-AC4104,1)/AC4104)</f>
        <v>0.3980237154150198</v>
      </c>
      <c r="AE4116" s="113"/>
      <c r="AF4116" s="60"/>
    </row>
    <row r="4117" spans="1:32">
      <c r="A4117" s="99"/>
      <c r="B4117" s="91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144</v>
      </c>
      <c r="O4117" s="14">
        <f>E4117*$E$16</f>
        <v>0</v>
      </c>
      <c r="P4117" s="14">
        <f>F4117*$F$16</f>
        <v>135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356.4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500.4</v>
      </c>
      <c r="Y4117" s="14">
        <f t="shared" si="1264"/>
        <v>0</v>
      </c>
      <c r="Z4117" s="14">
        <f t="shared" si="1265"/>
        <v>135</v>
      </c>
      <c r="AA4117" s="14">
        <f t="shared" si="1266"/>
        <v>0</v>
      </c>
      <c r="AB4117" s="14">
        <f t="shared" si="1274"/>
        <v>0</v>
      </c>
      <c r="AC4117" s="15">
        <f t="shared" si="1273"/>
        <v>635.4</v>
      </c>
      <c r="AD4117" s="48">
        <f>(ROUND(AC4117-AC4104,1)/AC4104)</f>
        <v>0.25573122529644271</v>
      </c>
      <c r="AE4117" s="113"/>
      <c r="AF4117" s="60"/>
    </row>
    <row r="4118" spans="1:32">
      <c r="A4118" s="99"/>
      <c r="B4118" s="91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144</v>
      </c>
      <c r="O4118" s="14">
        <f>E4118*$E$17</f>
        <v>0</v>
      </c>
      <c r="P4118" s="14">
        <f>F4118*$F$17</f>
        <v>135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298.79999999999995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442.79999999999995</v>
      </c>
      <c r="Y4118" s="14">
        <f t="shared" si="1264"/>
        <v>0</v>
      </c>
      <c r="Z4118" s="14">
        <f t="shared" si="1265"/>
        <v>135</v>
      </c>
      <c r="AA4118" s="14">
        <f t="shared" si="1266"/>
        <v>0</v>
      </c>
      <c r="AB4118" s="14">
        <f t="shared" si="1274"/>
        <v>0</v>
      </c>
      <c r="AC4118" s="15">
        <f t="shared" si="1273"/>
        <v>577.79999999999995</v>
      </c>
      <c r="AD4118" s="48">
        <f>(ROUND(AC4118-AC4104,1)/AC4104)</f>
        <v>0.14189723320158101</v>
      </c>
      <c r="AE4118" s="113"/>
      <c r="AF4118" s="60"/>
    </row>
    <row r="4119" spans="1:32">
      <c r="A4119" s="106" t="s">
        <v>0</v>
      </c>
      <c r="B4119" s="92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210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330.75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540.75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540.79999999999995</v>
      </c>
      <c r="AD4119" s="58" t="s">
        <v>330</v>
      </c>
      <c r="AE4119" s="113" t="s">
        <v>814</v>
      </c>
      <c r="AF4119" s="60"/>
    </row>
    <row r="4120" spans="1:32">
      <c r="A4120" s="99" t="s">
        <v>815</v>
      </c>
      <c r="B4120" s="93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189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498.01499999999999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687.01499999999999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687</v>
      </c>
      <c r="AD4120" s="48">
        <f>(ROUND(AC4120-AC4119,1)/AC4119)</f>
        <v>0.27034023668639051</v>
      </c>
      <c r="AE4120" s="113"/>
      <c r="AF4120" s="60"/>
    </row>
    <row r="4121" spans="1:32">
      <c r="A4121" s="99" t="s">
        <v>816</v>
      </c>
      <c r="B4121" s="93">
        <v>12</v>
      </c>
      <c r="C4121" s="21" t="s">
        <v>850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199.5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314.21249999999998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513.71249999999998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513.70000000000005</v>
      </c>
      <c r="AD4121" s="48">
        <f>(ROUND(AC4121-AC4119,1)/AC4119)</f>
        <v>-5.0110946745562136E-2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199.5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314.21249999999998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513.71249999999998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513.70000000000005</v>
      </c>
      <c r="AD4122" s="48">
        <f>(ROUND(AC4122-AC4119,1)/AC4119)</f>
        <v>-5.0110946745562136E-2</v>
      </c>
      <c r="AE4122" s="113"/>
      <c r="AF4122" s="60"/>
    </row>
    <row r="4123" spans="1:32">
      <c r="A4123" s="99" t="s">
        <v>818</v>
      </c>
      <c r="B4123" s="93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199.5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314.21249999999998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513.71249999999998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513.70000000000005</v>
      </c>
      <c r="AD4123" s="48">
        <f>(ROUND(AC4123-AC4119,1)/AC4119)</f>
        <v>-5.0110946745562136E-2</v>
      </c>
      <c r="AE4123" s="113"/>
      <c r="AF4123" s="60"/>
    </row>
    <row r="4124" spans="1:32">
      <c r="A4124" s="99" t="s">
        <v>667</v>
      </c>
      <c r="B4124" s="93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199.5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314.21249999999998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513.71249999999998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513.70000000000005</v>
      </c>
      <c r="AD4124" s="48">
        <f>(ROUND(AC4124-AC4119,1)/AC4119)</f>
        <v>-5.0110946745562136E-2</v>
      </c>
      <c r="AE4124" s="113"/>
      <c r="AF4124" s="60"/>
    </row>
    <row r="4125" spans="1:32">
      <c r="A4125" s="99" t="s">
        <v>606</v>
      </c>
      <c r="B4125" s="93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90.1</v>
      </c>
      <c r="O4125" s="14">
        <f>E4125*$E$9</f>
        <v>298.8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63.069999999999993</v>
      </c>
      <c r="T4125" s="14">
        <f>(O4125/100)*(K4125*$K$9)</f>
        <v>261.45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153.16999999999999</v>
      </c>
      <c r="Y4125" s="14">
        <f t="shared" si="1276"/>
        <v>560.25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713.4</v>
      </c>
      <c r="AD4125" s="48">
        <f>(ROUND(AC4125-AC4119,1)/AC4119)</f>
        <v>0.31915680473372782</v>
      </c>
      <c r="AE4125" s="113"/>
      <c r="AF4125" s="60"/>
    </row>
    <row r="4126" spans="1:32">
      <c r="A4126" s="99" t="s">
        <v>845</v>
      </c>
      <c r="B4126" s="93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90.1</v>
      </c>
      <c r="O4126" s="14">
        <f>E4126*$E$10</f>
        <v>0</v>
      </c>
      <c r="P4126" s="14">
        <f>F4126*$F$10</f>
        <v>279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102.48874999999998</v>
      </c>
      <c r="T4126" s="14">
        <f>(O4126/100)*(K4126*$J$10)</f>
        <v>0</v>
      </c>
      <c r="U4126" s="14">
        <f>(P4126/100)*(K4126*$K$10)+(P4126/100)*(L4126*$L$10)</f>
        <v>244.125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192.58874999999998</v>
      </c>
      <c r="Y4126" s="14">
        <f t="shared" si="1276"/>
        <v>0</v>
      </c>
      <c r="Z4126" s="14">
        <f t="shared" si="1277"/>
        <v>523.125</v>
      </c>
      <c r="AA4126" s="14">
        <f t="shared" si="1278"/>
        <v>0</v>
      </c>
      <c r="AB4126" s="14">
        <f t="shared" si="1280"/>
        <v>0</v>
      </c>
      <c r="AC4126" s="15">
        <f t="shared" si="1279"/>
        <v>715.7</v>
      </c>
      <c r="AD4126" s="48">
        <f>(ROUND(AC4126-AC4119,1)/AC4119)</f>
        <v>0.32340976331360949</v>
      </c>
      <c r="AE4126" s="113"/>
      <c r="AF4126" s="60"/>
    </row>
    <row r="4127" spans="1:32">
      <c r="A4127" s="99" t="s">
        <v>846</v>
      </c>
      <c r="B4127" s="93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90.1</v>
      </c>
      <c r="O4127" s="14">
        <f>E4127*$E$11</f>
        <v>0</v>
      </c>
      <c r="P4127" s="14">
        <f>F4127*$F$11</f>
        <v>0</v>
      </c>
      <c r="Q4127" s="14">
        <f>G4127*$G$11</f>
        <v>261</v>
      </c>
      <c r="R4127" s="14">
        <f>H4127*$H$11</f>
        <v>0</v>
      </c>
      <c r="S4127" s="14">
        <f>(N4127/100)*(I4127*$I$11)+(N4127/100)*(J4127*$J$11)+(N4127/100)*(L4127*$L$11)</f>
        <v>141.90749999999997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228.375</v>
      </c>
      <c r="W4127" s="14">
        <f>(R4127/100)*(K4127*$K$11)+(R4127/100)*(L4127*$L$11)</f>
        <v>0</v>
      </c>
      <c r="X4127" s="14">
        <f t="shared" si="1275"/>
        <v>232.00749999999996</v>
      </c>
      <c r="Y4127" s="14">
        <f t="shared" si="1276"/>
        <v>0</v>
      </c>
      <c r="Z4127" s="14">
        <f t="shared" si="1277"/>
        <v>0</v>
      </c>
      <c r="AA4127" s="14">
        <f t="shared" si="1278"/>
        <v>489.375</v>
      </c>
      <c r="AB4127" s="14">
        <f t="shared" si="1280"/>
        <v>0</v>
      </c>
      <c r="AC4127" s="15">
        <f t="shared" si="1279"/>
        <v>721.4</v>
      </c>
      <c r="AD4127" s="48">
        <f>(ROUND(AC4127-AC4119,1)/AC4119)</f>
        <v>0.33394970414201186</v>
      </c>
      <c r="AE4127" s="113"/>
      <c r="AF4127" s="60"/>
    </row>
    <row r="4128" spans="1:32">
      <c r="A4128" s="99" t="s">
        <v>847</v>
      </c>
      <c r="B4128" s="93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90.1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279</v>
      </c>
      <c r="S4128" s="14">
        <f>(N4128/100)*(I4128*$I$12)+(N4128/100)*(J4128*$J$12)+(N4128/100)*(L4128*$L$12)</f>
        <v>102.48874999999998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244.125</v>
      </c>
      <c r="X4128" s="14">
        <f t="shared" si="1275"/>
        <v>192.58874999999998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523.125</v>
      </c>
      <c r="AC4128" s="15">
        <f t="shared" si="1279"/>
        <v>715.7</v>
      </c>
      <c r="AD4128" s="48">
        <f>(ROUND(AC4128-AC4119,1)/AC4119)</f>
        <v>0.32340976331360949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189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545.73749999999995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734.73749999999995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734.7</v>
      </c>
      <c r="AD4129" s="48">
        <f>(ROUND(AC4129-AC4119,1)/AC4119)</f>
        <v>0.35854289940828404</v>
      </c>
      <c r="AE4129" s="113"/>
      <c r="AF4129" s="60"/>
    </row>
    <row r="4130" spans="1:32">
      <c r="A4130" s="99" t="s">
        <v>849</v>
      </c>
      <c r="B4130" s="93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280.8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442.26000000000005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723.06000000000006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723.1</v>
      </c>
      <c r="AD4130" s="48">
        <f>(ROUND(AC4130-AC4119,1)/AC4119)</f>
        <v>0.33709319526627224</v>
      </c>
      <c r="AE4130" s="113"/>
      <c r="AF4130" s="60"/>
    </row>
    <row r="4131" spans="1:32">
      <c r="A4131" s="99"/>
      <c r="B4131" s="93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280.8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442.26000000000005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723.06000000000006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723.1</v>
      </c>
      <c r="AD4131" s="48">
        <f>(ROUND(AC4131-AC4119,1)/AC4119)</f>
        <v>0.33709319526627224</v>
      </c>
      <c r="AE4131" s="113"/>
      <c r="AF4131" s="60"/>
    </row>
    <row r="4132" spans="1:32">
      <c r="A4132" s="99"/>
      <c r="B4132" s="93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189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458.32499999999999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647.32500000000005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647.29999999999995</v>
      </c>
      <c r="AD4132" s="48">
        <f>(ROUND(AC4132-AC4119,1)/AC4119)</f>
        <v>0.19693047337278108</v>
      </c>
      <c r="AE4132" s="111"/>
      <c r="AF4132" s="63"/>
    </row>
    <row r="4133" spans="1:32">
      <c r="A4133" s="99"/>
      <c r="B4133" s="93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189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458.32499999999999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647.32500000000005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647.29999999999995</v>
      </c>
      <c r="AD4133" s="48">
        <f>(ROUND(AC4133-AC4119,1)/AC4119)</f>
        <v>0.19693047337278108</v>
      </c>
      <c r="AE4133" s="113"/>
      <c r="AF4133" s="60"/>
    </row>
    <row r="4134" spans="1:32">
      <c r="A4134" s="107"/>
      <c r="B4134" s="156" t="s">
        <v>197</v>
      </c>
      <c r="C4134" s="156"/>
      <c r="D4134" s="156"/>
      <c r="E4134" s="156"/>
      <c r="F4134" s="156"/>
      <c r="G4134" s="156"/>
      <c r="H4134" s="156"/>
      <c r="I4134" s="156"/>
      <c r="J4134" s="156"/>
      <c r="K4134" s="156"/>
      <c r="L4134" s="156"/>
      <c r="M4134" s="156"/>
      <c r="N4134" s="156"/>
      <c r="O4134" s="156"/>
      <c r="P4134" s="156"/>
      <c r="Q4134" s="156"/>
      <c r="R4134" s="156"/>
      <c r="S4134" s="156"/>
      <c r="T4134" s="156"/>
      <c r="U4134" s="156"/>
      <c r="V4134" s="156"/>
      <c r="W4134" s="156"/>
      <c r="X4134" s="156"/>
      <c r="Y4134" s="156"/>
      <c r="Z4134" s="156"/>
      <c r="AA4134" s="156"/>
      <c r="AB4134" s="156"/>
      <c r="AC4134" s="18">
        <v>500</v>
      </c>
      <c r="AD4134" s="18"/>
      <c r="AE4134" s="113"/>
      <c r="AF4134" s="60"/>
    </row>
    <row r="4135" spans="1:32">
      <c r="A4135" s="106" t="s">
        <v>0</v>
      </c>
      <c r="B4135" s="87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200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350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550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550</v>
      </c>
      <c r="AD4135" s="48">
        <v>0</v>
      </c>
      <c r="AE4135" s="113" t="s">
        <v>814</v>
      </c>
      <c r="AF4135" s="60"/>
    </row>
    <row r="4136" spans="1:32">
      <c r="A4136" s="99" t="s">
        <v>815</v>
      </c>
      <c r="B4136" s="87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180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478.79999999999995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658.8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658.8</v>
      </c>
      <c r="AD4136" s="48">
        <f>(ROUND(AC4136-AC4135,1)/AC4135)</f>
        <v>0.19781818181818181</v>
      </c>
      <c r="AE4136" s="113"/>
      <c r="AF4136" s="60"/>
    </row>
    <row r="4137" spans="1:32">
      <c r="A4137" s="99" t="s">
        <v>816</v>
      </c>
      <c r="B4137" s="87">
        <v>10</v>
      </c>
      <c r="C4137" s="21" t="s">
        <v>850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190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332.5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522.5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522.5</v>
      </c>
      <c r="AD4137" s="48">
        <f>(ROUND(AC4137-AC4135,1)/AC4135)</f>
        <v>-0.05</v>
      </c>
      <c r="AE4137" s="113"/>
      <c r="AF4137" s="60"/>
    </row>
    <row r="4138" spans="1:32">
      <c r="A4138" s="99" t="s">
        <v>817</v>
      </c>
      <c r="B4138" s="87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190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332.5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522.5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522.5</v>
      </c>
      <c r="AD4138" s="48">
        <f>(ROUND(AC4138-AC4135,1)/AC4135)</f>
        <v>-0.05</v>
      </c>
      <c r="AE4138" s="113"/>
      <c r="AF4138" s="60"/>
    </row>
    <row r="4139" spans="1:32">
      <c r="A4139" s="99" t="s">
        <v>818</v>
      </c>
      <c r="B4139" s="87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190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332.5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522.5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522.5</v>
      </c>
      <c r="AD4139" s="48">
        <f>(ROUND(AC4139-AC4135,1)/AC4135)</f>
        <v>-0.05</v>
      </c>
      <c r="AE4139" s="113"/>
      <c r="AF4139" s="60"/>
    </row>
    <row r="4140" spans="1:32">
      <c r="A4140" s="99" t="s">
        <v>667</v>
      </c>
      <c r="B4140" s="87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190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332.5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522.5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522.5</v>
      </c>
      <c r="AD4140" s="48">
        <f>(ROUND(AC4140-AC4135,1)/AC4135)</f>
        <v>-0.05</v>
      </c>
      <c r="AE4140" s="113"/>
      <c r="AF4140" s="60"/>
    </row>
    <row r="4141" spans="1:32">
      <c r="A4141" s="99" t="s">
        <v>606</v>
      </c>
      <c r="B4141" s="87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85</v>
      </c>
      <c r="O4141" s="14">
        <f>E4141*$E$9</f>
        <v>180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148.75</v>
      </c>
      <c r="T4141" s="14">
        <f>(O4141/100)*(K4141*$K$9)</f>
        <v>330.75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233.75</v>
      </c>
      <c r="Y4141" s="14">
        <f t="shared" si="1282"/>
        <v>510.75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744.5</v>
      </c>
      <c r="AD4141" s="48">
        <f>(ROUND(AC4141-AC4135,1)/AC4135)</f>
        <v>0.35363636363636364</v>
      </c>
      <c r="AE4141" s="113"/>
      <c r="AF4141" s="60"/>
    </row>
    <row r="4142" spans="1:32">
      <c r="A4142" s="99" t="s">
        <v>845</v>
      </c>
      <c r="B4142" s="87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85</v>
      </c>
      <c r="O4142" s="14">
        <f>E4142*$E$10</f>
        <v>0</v>
      </c>
      <c r="P4142" s="14">
        <f>F4142*$F$10</f>
        <v>180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148.75</v>
      </c>
      <c r="T4142" s="14">
        <f>(O4142/100)*(K4142*$J$10)</f>
        <v>0</v>
      </c>
      <c r="U4142" s="14">
        <f>(P4142/100)*(K4142*$K$10)+(P4142/100)*(L4142*$L$10)</f>
        <v>330.75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233.75</v>
      </c>
      <c r="Y4142" s="14">
        <f t="shared" si="1282"/>
        <v>0</v>
      </c>
      <c r="Z4142" s="14">
        <f t="shared" si="1283"/>
        <v>510.75</v>
      </c>
      <c r="AA4142" s="14">
        <f t="shared" si="1284"/>
        <v>0</v>
      </c>
      <c r="AB4142" s="14">
        <f t="shared" si="1286"/>
        <v>0</v>
      </c>
      <c r="AC4142" s="15">
        <f t="shared" si="1285"/>
        <v>744.5</v>
      </c>
      <c r="AD4142" s="48">
        <f>(ROUND(AC4142-AC4135,1)/AC4135)</f>
        <v>0.35363636363636364</v>
      </c>
      <c r="AE4142" s="113"/>
      <c r="AF4142" s="60"/>
    </row>
    <row r="4143" spans="1:32">
      <c r="A4143" s="99" t="s">
        <v>846</v>
      </c>
      <c r="B4143" s="87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85</v>
      </c>
      <c r="O4143" s="14">
        <f>E4143*$E$11</f>
        <v>0</v>
      </c>
      <c r="P4143" s="14">
        <f>F4143*$F$11</f>
        <v>0</v>
      </c>
      <c r="Q4143" s="14">
        <f>G4143*$G$11</f>
        <v>180</v>
      </c>
      <c r="R4143" s="14">
        <f>H4143*$H$11</f>
        <v>0</v>
      </c>
      <c r="S4143" s="14">
        <f>(N4143/100)*(I4143*$I$11)+(N4143/100)*(J4143*$J$11)</f>
        <v>148.75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330.75</v>
      </c>
      <c r="W4143" s="14">
        <f>(R4143/100)*(K4143*$K$11)+(R4143/100)*(L4143*$L$11)</f>
        <v>0</v>
      </c>
      <c r="X4143" s="14">
        <f t="shared" si="1281"/>
        <v>233.75</v>
      </c>
      <c r="Y4143" s="14">
        <f t="shared" si="1282"/>
        <v>0</v>
      </c>
      <c r="Z4143" s="14">
        <f t="shared" si="1283"/>
        <v>0</v>
      </c>
      <c r="AA4143" s="14">
        <f t="shared" si="1284"/>
        <v>510.75</v>
      </c>
      <c r="AB4143" s="14">
        <f t="shared" si="1286"/>
        <v>0</v>
      </c>
      <c r="AC4143" s="15">
        <f t="shared" si="1285"/>
        <v>744.5</v>
      </c>
      <c r="AD4143" s="48">
        <f>(ROUND(AC4143-AC4135,1)/AC4135)</f>
        <v>0.35363636363636364</v>
      </c>
      <c r="AE4143" s="113"/>
      <c r="AF4143" s="60"/>
    </row>
    <row r="4144" spans="1:32">
      <c r="A4144" s="99" t="s">
        <v>847</v>
      </c>
      <c r="B4144" s="87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85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180</v>
      </c>
      <c r="S4144" s="14">
        <f>(N4144/100)*(I4144*$I$12)+(N4144/100)*(J4144*$J$12)</f>
        <v>148.75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330.75</v>
      </c>
      <c r="X4144" s="14">
        <f t="shared" si="1281"/>
        <v>233.75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510.75</v>
      </c>
      <c r="AC4144" s="15">
        <f t="shared" si="1285"/>
        <v>744.5</v>
      </c>
      <c r="AD4144" s="48">
        <f>(ROUND(AC4144-AC4135,1)/AC4135)</f>
        <v>0.35363636363636364</v>
      </c>
      <c r="AE4144" s="113"/>
      <c r="AF4144" s="60"/>
    </row>
    <row r="4145" spans="1:32">
      <c r="A4145" s="99" t="s">
        <v>848</v>
      </c>
      <c r="B4145" s="87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180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567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747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747</v>
      </c>
      <c r="AD4145" s="48">
        <f>(ROUND(AC4145-AC4135,1)/AC4135)</f>
        <v>0.35818181818181816</v>
      </c>
      <c r="AE4145" s="113"/>
      <c r="AF4145" s="60"/>
    </row>
    <row r="4146" spans="1:32">
      <c r="A4146" s="99" t="s">
        <v>849</v>
      </c>
      <c r="B4146" s="87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180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567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747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747</v>
      </c>
      <c r="AD4146" s="48">
        <f>(ROUND(AC4146-AC4135,1)/AC4135)</f>
        <v>0.35818181818181816</v>
      </c>
      <c r="AE4146" s="113"/>
      <c r="AF4146" s="60"/>
    </row>
    <row r="4147" spans="1:32">
      <c r="A4147" s="99"/>
      <c r="B4147" s="87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180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567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747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747</v>
      </c>
      <c r="AD4147" s="48">
        <f>(ROUND(AC4147-AC4135,1)/AC4135)</f>
        <v>0.35818181818181816</v>
      </c>
      <c r="AE4147" s="113"/>
      <c r="AF4147" s="60"/>
    </row>
    <row r="4148" spans="1:32">
      <c r="A4148" s="99"/>
      <c r="B4148" s="87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180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427.5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607.5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607.5</v>
      </c>
      <c r="AD4148" s="48">
        <f>(ROUND(AC4148-AC4135,1)/AC4135)</f>
        <v>0.10454545454545454</v>
      </c>
      <c r="AE4148" s="113"/>
      <c r="AF4148" s="60"/>
    </row>
    <row r="4149" spans="1:32">
      <c r="A4149" s="99"/>
      <c r="B4149" s="87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180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495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675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675</v>
      </c>
      <c r="AD4149" s="48">
        <f>(ROUND(AC4149-AC4135,1)/AC4135)</f>
        <v>0.22727272727272727</v>
      </c>
      <c r="AE4149" s="113"/>
      <c r="AF4149" s="60"/>
    </row>
    <row r="4150" spans="1:32">
      <c r="A4150" s="106" t="s">
        <v>0</v>
      </c>
      <c r="B4150" s="90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180</v>
      </c>
      <c r="O4150" s="52">
        <f>E4150*$E$3</f>
        <v>0</v>
      </c>
      <c r="P4150" s="52">
        <f>F4150*$F$3</f>
        <v>100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315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495</v>
      </c>
      <c r="Y4150" s="52">
        <f t="shared" si="1282"/>
        <v>0</v>
      </c>
      <c r="Z4150" s="52">
        <f t="shared" si="1283"/>
        <v>100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595</v>
      </c>
      <c r="AD4150" s="58"/>
      <c r="AE4150" s="113" t="s">
        <v>814</v>
      </c>
      <c r="AF4150" s="60"/>
    </row>
    <row r="4151" spans="1:32">
      <c r="A4151" s="99" t="s">
        <v>815</v>
      </c>
      <c r="B4151" s="91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162</v>
      </c>
      <c r="O4151" s="14">
        <f>E4151*$E$4</f>
        <v>0</v>
      </c>
      <c r="P4151" s="14">
        <f>F4151*$F$4</f>
        <v>90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498.96000000000004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660.96</v>
      </c>
      <c r="Y4151" s="14">
        <f t="shared" si="1282"/>
        <v>0</v>
      </c>
      <c r="Z4151" s="14">
        <f t="shared" si="1283"/>
        <v>90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751</v>
      </c>
      <c r="AD4151" s="48">
        <f>(ROUND(AC4151-AC4150,1)/AC4150)</f>
        <v>0.26218487394957984</v>
      </c>
      <c r="AE4151" s="113"/>
      <c r="AF4151" s="60"/>
    </row>
    <row r="4152" spans="1:32">
      <c r="A4152" s="99" t="s">
        <v>816</v>
      </c>
      <c r="B4152" s="91">
        <v>12</v>
      </c>
      <c r="C4152" s="21" t="s">
        <v>850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171</v>
      </c>
      <c r="O4152" s="14">
        <f>E4152*$E$5</f>
        <v>0</v>
      </c>
      <c r="P4152" s="14">
        <f>F4152*$F$5</f>
        <v>95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299.25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470.25</v>
      </c>
      <c r="Y4152" s="14">
        <f t="shared" si="1282"/>
        <v>0</v>
      </c>
      <c r="Z4152" s="14">
        <f t="shared" si="1283"/>
        <v>95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565.29999999999995</v>
      </c>
      <c r="AD4152" s="48">
        <f>(ROUND(AC4152-AC4150,1)/AC4150)</f>
        <v>-4.9915966386554621E-2</v>
      </c>
      <c r="AE4152" s="113"/>
      <c r="AF4152" s="60"/>
    </row>
    <row r="4153" spans="1:32">
      <c r="A4153" s="99" t="s">
        <v>817</v>
      </c>
      <c r="B4153" s="91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171</v>
      </c>
      <c r="O4153" s="14">
        <f>E4153*$E$6</f>
        <v>0</v>
      </c>
      <c r="P4153" s="14">
        <f>F4153*$F$6</f>
        <v>95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299.25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470.25</v>
      </c>
      <c r="Y4153" s="14">
        <f t="shared" si="1282"/>
        <v>0</v>
      </c>
      <c r="Z4153" s="14">
        <f t="shared" si="1283"/>
        <v>95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565.29999999999995</v>
      </c>
      <c r="AD4153" s="48">
        <f>(ROUND(AC4153-AC4150,1)/AC4150)</f>
        <v>-4.9915966386554621E-2</v>
      </c>
      <c r="AE4153" s="113"/>
      <c r="AF4153" s="60"/>
    </row>
    <row r="4154" spans="1:32">
      <c r="A4154" s="99" t="s">
        <v>818</v>
      </c>
      <c r="B4154" s="91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171</v>
      </c>
      <c r="O4154" s="14">
        <f>E4154*$E$7</f>
        <v>0</v>
      </c>
      <c r="P4154" s="14">
        <f>F4154*$F$7</f>
        <v>95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299.25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470.25</v>
      </c>
      <c r="Y4154" s="14">
        <f t="shared" si="1282"/>
        <v>0</v>
      </c>
      <c r="Z4154" s="14">
        <f t="shared" si="1283"/>
        <v>95</v>
      </c>
      <c r="AA4154" s="14">
        <f t="shared" si="1284"/>
        <v>0</v>
      </c>
      <c r="AB4154" s="14">
        <f t="shared" si="1288"/>
        <v>0</v>
      </c>
      <c r="AC4154" s="15">
        <f t="shared" si="1287"/>
        <v>565.29999999999995</v>
      </c>
      <c r="AD4154" s="48">
        <f>(ROUND(AC4154-AC4150,1)/AC4150)</f>
        <v>-4.9915966386554621E-2</v>
      </c>
      <c r="AE4154" s="113"/>
      <c r="AF4154" s="60"/>
    </row>
    <row r="4155" spans="1:32">
      <c r="A4155" s="99" t="s">
        <v>667</v>
      </c>
      <c r="B4155" s="91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171</v>
      </c>
      <c r="O4155" s="14">
        <f>E4155*$E$8</f>
        <v>0</v>
      </c>
      <c r="P4155" s="14">
        <f>F4155*$F$8</f>
        <v>95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299.25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470.25</v>
      </c>
      <c r="Y4155" s="14">
        <f t="shared" si="1282"/>
        <v>0</v>
      </c>
      <c r="Z4155" s="14">
        <f t="shared" si="1283"/>
        <v>95</v>
      </c>
      <c r="AA4155" s="14">
        <f t="shared" si="1284"/>
        <v>0</v>
      </c>
      <c r="AB4155" s="14">
        <f t="shared" si="1288"/>
        <v>0</v>
      </c>
      <c r="AC4155" s="15">
        <f t="shared" si="1287"/>
        <v>565.29999999999995</v>
      </c>
      <c r="AD4155" s="48">
        <f>(ROUND(AC4155-AC4150,1)/AC4150)</f>
        <v>-4.9915966386554621E-2</v>
      </c>
      <c r="AE4155" s="113"/>
      <c r="AF4155" s="60"/>
    </row>
    <row r="4156" spans="1:32">
      <c r="A4156" s="99" t="s">
        <v>606</v>
      </c>
      <c r="B4156" s="91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76.5</v>
      </c>
      <c r="O4156" s="14">
        <f>E4156*$E$9</f>
        <v>252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133.875</v>
      </c>
      <c r="T4156" s="14">
        <f>(O4156/100)*(K4156*$K$9)</f>
        <v>352.8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210.375</v>
      </c>
      <c r="Y4156" s="14">
        <f t="shared" si="1282"/>
        <v>604.79999999999995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815.2</v>
      </c>
      <c r="AD4156" s="48">
        <f>(ROUND(AC4156-AC4150,1)/AC4150)</f>
        <v>0.37008403361344538</v>
      </c>
      <c r="AE4156" s="113"/>
      <c r="AF4156" s="60"/>
    </row>
    <row r="4157" spans="1:32">
      <c r="A4157" s="99" t="s">
        <v>845</v>
      </c>
      <c r="B4157" s="91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76.5</v>
      </c>
      <c r="O4157" s="14">
        <f>E4157*$E$10</f>
        <v>0</v>
      </c>
      <c r="P4157" s="14">
        <f>F4157*$F$10</f>
        <v>252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133.875</v>
      </c>
      <c r="T4157" s="14">
        <f>(O4157/100)*(K4157*$J$10)</f>
        <v>0</v>
      </c>
      <c r="U4157" s="14">
        <f>(P4157/100)*(K4157*$K$10)+(P4157/100)*(L4157*$L$10)</f>
        <v>352.8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210.375</v>
      </c>
      <c r="Y4157" s="14">
        <f t="shared" si="1282"/>
        <v>0</v>
      </c>
      <c r="Z4157" s="14">
        <f t="shared" si="1283"/>
        <v>604.79999999999995</v>
      </c>
      <c r="AA4157" s="14">
        <f t="shared" si="1284"/>
        <v>0</v>
      </c>
      <c r="AB4157" s="14">
        <f t="shared" si="1288"/>
        <v>0</v>
      </c>
      <c r="AC4157" s="15">
        <f t="shared" si="1287"/>
        <v>815.2</v>
      </c>
      <c r="AD4157" s="48">
        <f>(ROUND(AC4157-AC4150,1)/AC4150)</f>
        <v>0.37008403361344538</v>
      </c>
      <c r="AE4157" s="113"/>
      <c r="AF4157" s="60"/>
    </row>
    <row r="4158" spans="1:32">
      <c r="A4158" s="99" t="s">
        <v>846</v>
      </c>
      <c r="B4158" s="91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76.5</v>
      </c>
      <c r="O4158" s="14">
        <f>E4158*$E$11</f>
        <v>0</v>
      </c>
      <c r="P4158" s="14">
        <f>F4158*$F$11</f>
        <v>0</v>
      </c>
      <c r="Q4158" s="14">
        <f>G4158*$G$11</f>
        <v>252</v>
      </c>
      <c r="R4158" s="14">
        <f>H4158*$H$11</f>
        <v>0</v>
      </c>
      <c r="S4158" s="14">
        <f>(N4158/100)*(I4158*$I$11)+(N4158/100)*(J4158*$J$11)</f>
        <v>133.875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352.8</v>
      </c>
      <c r="W4158" s="14">
        <f>(R4158/100)*(K4158*$K$11)+(R4158/100)*(L4158*$L$11)</f>
        <v>0</v>
      </c>
      <c r="X4158" s="14">
        <f t="shared" si="1281"/>
        <v>210.375</v>
      </c>
      <c r="Y4158" s="14">
        <f t="shared" si="1282"/>
        <v>0</v>
      </c>
      <c r="Z4158" s="14">
        <f t="shared" si="1283"/>
        <v>0</v>
      </c>
      <c r="AA4158" s="14">
        <f t="shared" si="1284"/>
        <v>604.79999999999995</v>
      </c>
      <c r="AB4158" s="14">
        <f t="shared" si="1288"/>
        <v>0</v>
      </c>
      <c r="AC4158" s="15">
        <f t="shared" si="1287"/>
        <v>815.2</v>
      </c>
      <c r="AD4158" s="48">
        <f>(ROUND(AC4158-AC4150,1)/AC4150)</f>
        <v>0.37008403361344538</v>
      </c>
      <c r="AE4158" s="113"/>
      <c r="AF4158" s="60"/>
    </row>
    <row r="4159" spans="1:32">
      <c r="A4159" s="99" t="s">
        <v>847</v>
      </c>
      <c r="B4159" s="91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76.5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252</v>
      </c>
      <c r="S4159" s="14">
        <f>(N4159/100)*(I4159*$I$12)+(N4159/100)*(J4159*$J$12)</f>
        <v>133.875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352.8</v>
      </c>
      <c r="X4159" s="14">
        <f t="shared" si="1281"/>
        <v>210.375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604.79999999999995</v>
      </c>
      <c r="AC4159" s="15">
        <f t="shared" si="1287"/>
        <v>815.2</v>
      </c>
      <c r="AD4159" s="48">
        <f>(ROUND(AC4159-AC4150,1)/AC4150)</f>
        <v>0.37008403361344538</v>
      </c>
      <c r="AE4159" s="113"/>
      <c r="AF4159" s="60"/>
    </row>
    <row r="4160" spans="1:32">
      <c r="A4160" s="99" t="s">
        <v>848</v>
      </c>
      <c r="B4160" s="91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162</v>
      </c>
      <c r="O4160" s="14">
        <f>E4160*$E$13</f>
        <v>0</v>
      </c>
      <c r="P4160" s="14">
        <f>F4160*$F$13</f>
        <v>90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459.27</v>
      </c>
      <c r="T4160" s="14">
        <f>(O4160/100)*(K4160*$K$13)+(O4160/100)*(M4160*$M$13)</f>
        <v>0</v>
      </c>
      <c r="U4160" s="14">
        <f>(P4160/100)*(K4160*$K$13)+(P4160/100)*(L4160*$L$13)+(P4160/100)*(M4160*$M$13)</f>
        <v>97.65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621.27</v>
      </c>
      <c r="Y4160" s="14">
        <f t="shared" si="1282"/>
        <v>0</v>
      </c>
      <c r="Z4160" s="14">
        <f t="shared" si="1283"/>
        <v>187.65</v>
      </c>
      <c r="AA4160" s="14">
        <f t="shared" si="1284"/>
        <v>0</v>
      </c>
      <c r="AB4160" s="14">
        <f t="shared" si="1288"/>
        <v>0</v>
      </c>
      <c r="AC4160" s="15">
        <f t="shared" si="1287"/>
        <v>808.9</v>
      </c>
      <c r="AD4160" s="48">
        <f>(ROUND(AC4160-AC4150,1)/AC4150)</f>
        <v>0.35949579831932776</v>
      </c>
      <c r="AE4160" s="113"/>
      <c r="AF4160" s="60"/>
    </row>
    <row r="4161" spans="1:32">
      <c r="A4161" s="99" t="s">
        <v>849</v>
      </c>
      <c r="B4161" s="91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216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597.24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813.24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813.2</v>
      </c>
      <c r="AD4161" s="48">
        <f>(ROUND(AC4161-AC4150,1)/AC4150)</f>
        <v>0.36672268907563021</v>
      </c>
      <c r="AE4161" s="113"/>
      <c r="AF4161" s="60"/>
    </row>
    <row r="4162" spans="1:32">
      <c r="A4162" s="99"/>
      <c r="B4162" s="91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216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597.24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813.24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813.2</v>
      </c>
      <c r="AD4162" s="48">
        <f>(ROUND(AC4162-AC4150,1)/AC4150)</f>
        <v>0.36672268907563021</v>
      </c>
      <c r="AE4162" s="113"/>
      <c r="AF4162" s="60"/>
    </row>
    <row r="4163" spans="1:32">
      <c r="A4163" s="99"/>
      <c r="B4163" s="91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162</v>
      </c>
      <c r="O4163" s="14">
        <f>E4163*$E$16</f>
        <v>0</v>
      </c>
      <c r="P4163" s="14">
        <f>F4163*$F$16</f>
        <v>90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449.55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611.54999999999995</v>
      </c>
      <c r="Y4163" s="14">
        <f t="shared" si="1282"/>
        <v>0</v>
      </c>
      <c r="Z4163" s="14">
        <f t="shared" si="1283"/>
        <v>90</v>
      </c>
      <c r="AA4163" s="14">
        <f t="shared" si="1284"/>
        <v>0</v>
      </c>
      <c r="AB4163" s="14">
        <f t="shared" si="1288"/>
        <v>0</v>
      </c>
      <c r="AC4163" s="15">
        <f t="shared" si="1287"/>
        <v>701.6</v>
      </c>
      <c r="AD4163" s="48">
        <f>(ROUND(AC4163-AC4150,1)/AC4150)</f>
        <v>0.17915966386554621</v>
      </c>
      <c r="AE4163" s="113"/>
      <c r="AF4163" s="60"/>
    </row>
    <row r="4164" spans="1:32">
      <c r="A4164" s="99"/>
      <c r="B4164" s="91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162</v>
      </c>
      <c r="O4164" s="14">
        <f>E4164*$E$17</f>
        <v>0</v>
      </c>
      <c r="P4164" s="14">
        <f>F4164*$F$17</f>
        <v>90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449.55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611.54999999999995</v>
      </c>
      <c r="Y4164" s="14">
        <f t="shared" si="1282"/>
        <v>0</v>
      </c>
      <c r="Z4164" s="14">
        <f t="shared" si="1283"/>
        <v>90</v>
      </c>
      <c r="AA4164" s="14">
        <f t="shared" si="1284"/>
        <v>0</v>
      </c>
      <c r="AB4164" s="14">
        <f t="shared" si="1288"/>
        <v>0</v>
      </c>
      <c r="AC4164" s="15">
        <f t="shared" si="1287"/>
        <v>701.6</v>
      </c>
      <c r="AD4164" s="48">
        <f>(ROUND(AC4164-AC4150,1)/AC4150)</f>
        <v>0.17915966386554621</v>
      </c>
      <c r="AE4164" s="113"/>
      <c r="AF4164" s="60"/>
    </row>
    <row r="4165" spans="1:32">
      <c r="A4165" s="106" t="s">
        <v>0</v>
      </c>
      <c r="B4165" s="92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180</v>
      </c>
      <c r="O4165" s="52">
        <f>E4165*$E$3</f>
        <v>0</v>
      </c>
      <c r="P4165" s="52">
        <f>F4165*$F$3</f>
        <v>0</v>
      </c>
      <c r="Q4165" s="52">
        <f>G4165*$G$3</f>
        <v>100</v>
      </c>
      <c r="R4165" s="52">
        <f>H4165*$H$3</f>
        <v>0</v>
      </c>
      <c r="S4165" s="52">
        <f>(N4165/100)*(I4165*$I$3)+(N4165/100)*(J4165*$J$3)</f>
        <v>315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495</v>
      </c>
      <c r="Y4165" s="52">
        <f t="shared" si="1282"/>
        <v>0</v>
      </c>
      <c r="Z4165" s="52">
        <f t="shared" si="1283"/>
        <v>0</v>
      </c>
      <c r="AA4165" s="52">
        <f t="shared" si="1284"/>
        <v>100</v>
      </c>
      <c r="AB4165" s="52">
        <f t="shared" si="1286"/>
        <v>0</v>
      </c>
      <c r="AC4165" s="53">
        <f>ROUND(X4165+Y4165+Z4165+AA4165+AB4165,1)</f>
        <v>595</v>
      </c>
      <c r="AD4165" s="58"/>
      <c r="AE4165" s="113" t="s">
        <v>814</v>
      </c>
      <c r="AF4165" s="60"/>
    </row>
    <row r="4166" spans="1:32">
      <c r="A4166" s="99" t="s">
        <v>815</v>
      </c>
      <c r="B4166" s="93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162</v>
      </c>
      <c r="O4166" s="14">
        <f>E4166*$E$4</f>
        <v>0</v>
      </c>
      <c r="P4166" s="14">
        <f>F4166*$F$4</f>
        <v>0</v>
      </c>
      <c r="Q4166" s="14">
        <f>G4166*$G$4</f>
        <v>90</v>
      </c>
      <c r="R4166" s="14">
        <f>H4166*$H$4</f>
        <v>0</v>
      </c>
      <c r="S4166" s="14">
        <f>(N4166/100)*(I4166*$I$4)+(N4166/100)*(J4166*$J$4)</f>
        <v>498.96000000000004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660.96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90</v>
      </c>
      <c r="AB4166" s="14">
        <f>R4166+W4166</f>
        <v>0</v>
      </c>
      <c r="AC4166" s="15">
        <f>ROUND(X4166+Y4166+Z4166+AA4166+AB4166,1)</f>
        <v>751</v>
      </c>
      <c r="AD4166" s="48">
        <f>(ROUND(AC4166-AC4165,1)/AC4165)</f>
        <v>0.26218487394957984</v>
      </c>
      <c r="AE4166" s="113"/>
      <c r="AF4166" s="60"/>
    </row>
    <row r="4167" spans="1:32">
      <c r="A4167" s="99" t="s">
        <v>816</v>
      </c>
      <c r="B4167" s="93">
        <v>12</v>
      </c>
      <c r="C4167" s="21" t="s">
        <v>850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171</v>
      </c>
      <c r="O4167" s="14">
        <f>E4167*$E$5</f>
        <v>0</v>
      </c>
      <c r="P4167" s="14">
        <f>F4167*$F$5</f>
        <v>0</v>
      </c>
      <c r="Q4167" s="14">
        <f>G4167*$G$5</f>
        <v>95</v>
      </c>
      <c r="R4167" s="14">
        <f>H4167*$H$5</f>
        <v>0</v>
      </c>
      <c r="S4167" s="14">
        <f>(N4167/100)*(I4167*$I$5)+(N4167/100)*(J4167*$J$5)</f>
        <v>299.25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470.25</v>
      </c>
      <c r="Y4167" s="14">
        <f t="shared" si="1290"/>
        <v>0</v>
      </c>
      <c r="Z4167" s="14">
        <f t="shared" si="1291"/>
        <v>0</v>
      </c>
      <c r="AA4167" s="14">
        <f t="shared" si="1292"/>
        <v>95</v>
      </c>
      <c r="AB4167" s="14">
        <f>R4167+W4167</f>
        <v>0</v>
      </c>
      <c r="AC4167" s="15">
        <f t="shared" ref="AC4167:AC4179" si="1293">ROUND(X4167+Y4167+Z4167+AA4167+AB4167,1)</f>
        <v>565.29999999999995</v>
      </c>
      <c r="AD4167" s="48">
        <f>(ROUND(AC4167-AC4165,1)/AC4165)</f>
        <v>-4.9915966386554621E-2</v>
      </c>
      <c r="AE4167" s="113"/>
      <c r="AF4167" s="60"/>
    </row>
    <row r="4168" spans="1:32">
      <c r="A4168" s="99" t="s">
        <v>817</v>
      </c>
      <c r="B4168" s="93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171</v>
      </c>
      <c r="O4168" s="14">
        <f>E4168*$E$6</f>
        <v>0</v>
      </c>
      <c r="P4168" s="14">
        <f>F4168*$F$6</f>
        <v>0</v>
      </c>
      <c r="Q4168" s="14">
        <f>G4168*$G$6</f>
        <v>95</v>
      </c>
      <c r="R4168" s="14">
        <f>H4168*$H$6</f>
        <v>0</v>
      </c>
      <c r="S4168" s="14">
        <f>(N4168/100)*(I4168*$I$6)+(N4168/100)*(J4168*$J$6)</f>
        <v>299.25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470.25</v>
      </c>
      <c r="Y4168" s="14">
        <f t="shared" si="1290"/>
        <v>0</v>
      </c>
      <c r="Z4168" s="14">
        <f t="shared" si="1291"/>
        <v>0</v>
      </c>
      <c r="AA4168" s="14">
        <f t="shared" si="1292"/>
        <v>95</v>
      </c>
      <c r="AB4168" s="14">
        <f t="shared" ref="AB4168:AB4179" si="1294">R4168+W4168</f>
        <v>0</v>
      </c>
      <c r="AC4168" s="15">
        <f t="shared" si="1293"/>
        <v>565.29999999999995</v>
      </c>
      <c r="AD4168" s="48">
        <f>(ROUND(AC4168-AC4165,1)/AC4165)</f>
        <v>-4.9915966386554621E-2</v>
      </c>
      <c r="AE4168" s="113"/>
      <c r="AF4168" s="60"/>
    </row>
    <row r="4169" spans="1:32">
      <c r="A4169" s="99" t="s">
        <v>818</v>
      </c>
      <c r="B4169" s="93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171</v>
      </c>
      <c r="O4169" s="14">
        <f>E4169*$E$7</f>
        <v>0</v>
      </c>
      <c r="P4169" s="14">
        <f>F4169*$F$7</f>
        <v>0</v>
      </c>
      <c r="Q4169" s="14">
        <f>G4169*$G$7</f>
        <v>95</v>
      </c>
      <c r="R4169" s="14">
        <f>H4169*$H$7</f>
        <v>0</v>
      </c>
      <c r="S4169" s="14">
        <f>(N4169/100)*(I4169*$I$7)+(N4169/100)*(J4169*$J$7)</f>
        <v>299.25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470.25</v>
      </c>
      <c r="Y4169" s="14">
        <f t="shared" si="1290"/>
        <v>0</v>
      </c>
      <c r="Z4169" s="14">
        <f t="shared" si="1291"/>
        <v>0</v>
      </c>
      <c r="AA4169" s="14">
        <f t="shared" si="1292"/>
        <v>95</v>
      </c>
      <c r="AB4169" s="14">
        <f t="shared" si="1294"/>
        <v>0</v>
      </c>
      <c r="AC4169" s="15">
        <f t="shared" si="1293"/>
        <v>565.29999999999995</v>
      </c>
      <c r="AD4169" s="48">
        <f>(ROUND(AC4169-AC4165,1)/AC4165)</f>
        <v>-4.9915966386554621E-2</v>
      </c>
      <c r="AE4169" s="113"/>
      <c r="AF4169" s="60"/>
    </row>
    <row r="4170" spans="1:32">
      <c r="A4170" s="99" t="s">
        <v>667</v>
      </c>
      <c r="B4170" s="93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171</v>
      </c>
      <c r="O4170" s="14">
        <f>E4170*$E$8</f>
        <v>0</v>
      </c>
      <c r="P4170" s="14">
        <f>F4170*$F$8</f>
        <v>0</v>
      </c>
      <c r="Q4170" s="14">
        <f>G4170*$G$8</f>
        <v>95</v>
      </c>
      <c r="R4170" s="14">
        <f>H4170*$H$8</f>
        <v>0</v>
      </c>
      <c r="S4170" s="14">
        <f>(N4170/100)*(I4170*$I$8)+(N4170/100)*(J4170*$J$8)</f>
        <v>299.25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470.25</v>
      </c>
      <c r="Y4170" s="14">
        <f t="shared" si="1290"/>
        <v>0</v>
      </c>
      <c r="Z4170" s="14">
        <f t="shared" si="1291"/>
        <v>0</v>
      </c>
      <c r="AA4170" s="14">
        <f t="shared" si="1292"/>
        <v>95</v>
      </c>
      <c r="AB4170" s="14">
        <f t="shared" si="1294"/>
        <v>0</v>
      </c>
      <c r="AC4170" s="15">
        <f t="shared" si="1293"/>
        <v>565.29999999999995</v>
      </c>
      <c r="AD4170" s="48">
        <f>(ROUND(AC4170-AC4165,1)/AC4165)</f>
        <v>-4.9915966386554621E-2</v>
      </c>
      <c r="AE4170" s="113"/>
      <c r="AF4170" s="60"/>
    </row>
    <row r="4171" spans="1:32">
      <c r="A4171" s="99" t="s">
        <v>606</v>
      </c>
      <c r="B4171" s="93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76.5</v>
      </c>
      <c r="O4171" s="14">
        <f>E4171*$E$9</f>
        <v>252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133.875</v>
      </c>
      <c r="T4171" s="14">
        <f>(O4171/100)*(K4171*$K$9)</f>
        <v>352.8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210.375</v>
      </c>
      <c r="Y4171" s="14">
        <f t="shared" si="1290"/>
        <v>604.79999999999995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815.2</v>
      </c>
      <c r="AD4171" s="48">
        <f>(ROUND(AC4171-AC4165,1)/AC4165)</f>
        <v>0.37008403361344538</v>
      </c>
      <c r="AE4171" s="113"/>
      <c r="AF4171" s="60"/>
    </row>
    <row r="4172" spans="1:32">
      <c r="A4172" s="99" t="s">
        <v>845</v>
      </c>
      <c r="B4172" s="93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76.5</v>
      </c>
      <c r="O4172" s="14">
        <f>E4172*$E$10</f>
        <v>0</v>
      </c>
      <c r="P4172" s="14">
        <f>F4172*$F$10</f>
        <v>252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133.875</v>
      </c>
      <c r="T4172" s="14">
        <f>(O4172/100)*(K4172*$J$10)</f>
        <v>0</v>
      </c>
      <c r="U4172" s="14">
        <f>(P4172/100)*(K4172*$K$10)+(P4172/100)*(L4172*$L$10)</f>
        <v>352.8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210.375</v>
      </c>
      <c r="Y4172" s="14">
        <f t="shared" si="1290"/>
        <v>0</v>
      </c>
      <c r="Z4172" s="14">
        <f t="shared" si="1291"/>
        <v>604.79999999999995</v>
      </c>
      <c r="AA4172" s="14">
        <f t="shared" si="1292"/>
        <v>0</v>
      </c>
      <c r="AB4172" s="14">
        <f t="shared" si="1294"/>
        <v>0</v>
      </c>
      <c r="AC4172" s="15">
        <f t="shared" si="1293"/>
        <v>815.2</v>
      </c>
      <c r="AD4172" s="48">
        <f>(ROUND(AC4172-AC4165,1)/AC4165)</f>
        <v>0.37008403361344538</v>
      </c>
      <c r="AE4172" s="113"/>
      <c r="AF4172" s="60"/>
    </row>
    <row r="4173" spans="1:32">
      <c r="A4173" s="99" t="s">
        <v>846</v>
      </c>
      <c r="B4173" s="93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76.5</v>
      </c>
      <c r="O4173" s="14">
        <f>E4173*$E$11</f>
        <v>0</v>
      </c>
      <c r="P4173" s="14">
        <f>F4173*$F$11</f>
        <v>0</v>
      </c>
      <c r="Q4173" s="14">
        <f>G4173*$G$11</f>
        <v>252</v>
      </c>
      <c r="R4173" s="14">
        <f>H4173*$H$11</f>
        <v>0</v>
      </c>
      <c r="S4173" s="14">
        <f>(N4173/100)*(I4173*$I$11)+(N4173/100)*(J4173*$J$11)</f>
        <v>133.875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352.8</v>
      </c>
      <c r="W4173" s="14">
        <f>(R4173/100)*(K4173*$K$11)+(R4173/100)*(L4173*$L$11)</f>
        <v>0</v>
      </c>
      <c r="X4173" s="14">
        <f t="shared" si="1289"/>
        <v>210.375</v>
      </c>
      <c r="Y4173" s="14">
        <f t="shared" si="1290"/>
        <v>0</v>
      </c>
      <c r="Z4173" s="14">
        <f t="shared" si="1291"/>
        <v>0</v>
      </c>
      <c r="AA4173" s="14">
        <f t="shared" si="1292"/>
        <v>604.79999999999995</v>
      </c>
      <c r="AB4173" s="14">
        <f t="shared" si="1294"/>
        <v>0</v>
      </c>
      <c r="AC4173" s="15">
        <f t="shared" si="1293"/>
        <v>815.2</v>
      </c>
      <c r="AD4173" s="48">
        <f>(ROUND(AC4173-AC4165,1)/AC4165)</f>
        <v>0.37008403361344538</v>
      </c>
      <c r="AE4173" s="113"/>
      <c r="AF4173" s="60"/>
    </row>
    <row r="4174" spans="1:32">
      <c r="A4174" s="99" t="s">
        <v>847</v>
      </c>
      <c r="B4174" s="93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76.5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252</v>
      </c>
      <c r="S4174" s="14">
        <f>(N4174/100)*(I4174*$I$12)+(N4174/100)*(J4174*$J$12)</f>
        <v>133.875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352.8</v>
      </c>
      <c r="X4174" s="14">
        <f t="shared" si="1289"/>
        <v>210.375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604.79999999999995</v>
      </c>
      <c r="AC4174" s="15">
        <f t="shared" si="1293"/>
        <v>815.2</v>
      </c>
      <c r="AD4174" s="48">
        <f>(ROUND(AC4174-AC4165,1)/AC4165)</f>
        <v>0.37008403361344538</v>
      </c>
      <c r="AE4174" s="113"/>
      <c r="AF4174" s="60"/>
    </row>
    <row r="4175" spans="1:32">
      <c r="A4175" s="99" t="s">
        <v>848</v>
      </c>
      <c r="B4175" s="93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162</v>
      </c>
      <c r="O4175" s="14">
        <f>E4175*$E$13</f>
        <v>0</v>
      </c>
      <c r="P4175" s="14">
        <f>F4175*$F$13</f>
        <v>0</v>
      </c>
      <c r="Q4175" s="14">
        <f>G4175*$G$13</f>
        <v>90</v>
      </c>
      <c r="R4175" s="14">
        <f>H4175*$H$13</f>
        <v>0</v>
      </c>
      <c r="S4175" s="14">
        <f>(N4175/100)*(I4175*$I$14)+(N4175/100)*(J4175*$J$14)+(N4175/100)*(M4175*$M$14)</f>
        <v>459.27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97.65</v>
      </c>
      <c r="W4175" s="14">
        <f>(R4175/100)*(K4175*$K$13)+(R4175/100)*(L4175*$L$13)+(R4175/100)*(M4175*$M$13)</f>
        <v>0</v>
      </c>
      <c r="X4175" s="14">
        <f t="shared" si="1289"/>
        <v>621.27</v>
      </c>
      <c r="Y4175" s="14">
        <f t="shared" si="1290"/>
        <v>0</v>
      </c>
      <c r="Z4175" s="14">
        <f t="shared" si="1291"/>
        <v>0</v>
      </c>
      <c r="AA4175" s="14">
        <f t="shared" si="1292"/>
        <v>187.65</v>
      </c>
      <c r="AB4175" s="14">
        <f t="shared" si="1294"/>
        <v>0</v>
      </c>
      <c r="AC4175" s="15">
        <f t="shared" si="1293"/>
        <v>808.9</v>
      </c>
      <c r="AD4175" s="48">
        <f>(ROUND(AC4175-AC4165,1)/AC4165)</f>
        <v>0.35949579831932776</v>
      </c>
      <c r="AE4175" s="113"/>
      <c r="AF4175" s="60"/>
    </row>
    <row r="4176" spans="1:32">
      <c r="A4176" s="99" t="s">
        <v>849</v>
      </c>
      <c r="B4176" s="93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216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597.24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813.24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813.2</v>
      </c>
      <c r="AD4176" s="48">
        <f>(ROUND(AC4176-AC4165,1)/AC4165)</f>
        <v>0.36672268907563021</v>
      </c>
      <c r="AE4176" s="113"/>
      <c r="AF4176" s="60"/>
    </row>
    <row r="4177" spans="1:32">
      <c r="A4177" s="99"/>
      <c r="B4177" s="93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216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597.24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813.24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813.2</v>
      </c>
      <c r="AD4177" s="48">
        <f>(ROUND(AC4177-AC4165,1)/AC4165)</f>
        <v>0.36672268907563021</v>
      </c>
      <c r="AE4177" s="113"/>
      <c r="AF4177" s="60"/>
    </row>
    <row r="4178" spans="1:32">
      <c r="A4178" s="99"/>
      <c r="B4178" s="93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162</v>
      </c>
      <c r="O4178" s="14">
        <f>E4178*$E$16</f>
        <v>0</v>
      </c>
      <c r="P4178" s="14">
        <f>F4178*$F$16</f>
        <v>0</v>
      </c>
      <c r="Q4178" s="14">
        <f>G4178*$G$16</f>
        <v>90</v>
      </c>
      <c r="R4178" s="14">
        <f>H4178*$H$16</f>
        <v>0</v>
      </c>
      <c r="S4178" s="14">
        <f>(N4178/100)*(I4178*$I$16)+(N4178/100)*(J4178*$J$16)</f>
        <v>449.55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611.54999999999995</v>
      </c>
      <c r="Y4178" s="14">
        <f t="shared" si="1290"/>
        <v>0</v>
      </c>
      <c r="Z4178" s="14">
        <f t="shared" si="1291"/>
        <v>0</v>
      </c>
      <c r="AA4178" s="14">
        <f t="shared" si="1292"/>
        <v>90</v>
      </c>
      <c r="AB4178" s="14">
        <f t="shared" si="1294"/>
        <v>0</v>
      </c>
      <c r="AC4178" s="15">
        <f t="shared" si="1293"/>
        <v>701.6</v>
      </c>
      <c r="AD4178" s="48">
        <f>(ROUND(AC4178-AC4165,1)/AC4165)</f>
        <v>0.17915966386554621</v>
      </c>
      <c r="AE4178" s="113"/>
      <c r="AF4178" s="60"/>
    </row>
    <row r="4179" spans="1:32">
      <c r="A4179" s="99"/>
      <c r="B4179" s="93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162</v>
      </c>
      <c r="O4179" s="14">
        <f>E4179*$E$17</f>
        <v>0</v>
      </c>
      <c r="P4179" s="14">
        <f>F4179*$F$17</f>
        <v>0</v>
      </c>
      <c r="Q4179" s="14">
        <f>G4179*$G$17</f>
        <v>90</v>
      </c>
      <c r="R4179" s="14">
        <f>H4179*$H$17</f>
        <v>0</v>
      </c>
      <c r="S4179" s="14">
        <f>(N4179/100)*(I4179*$I$17)+(N4179/100)*(J4179*$J$17)</f>
        <v>449.55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611.54999999999995</v>
      </c>
      <c r="Y4179" s="14">
        <f t="shared" si="1290"/>
        <v>0</v>
      </c>
      <c r="Z4179" s="14">
        <f t="shared" si="1291"/>
        <v>0</v>
      </c>
      <c r="AA4179" s="14">
        <f t="shared" si="1292"/>
        <v>90</v>
      </c>
      <c r="AB4179" s="14">
        <f t="shared" si="1294"/>
        <v>0</v>
      </c>
      <c r="AC4179" s="15">
        <f t="shared" si="1293"/>
        <v>701.6</v>
      </c>
      <c r="AD4179" s="48">
        <f>(ROUND(AC4179-AC4165,1)/AC4165)</f>
        <v>0.17915966386554621</v>
      </c>
      <c r="AE4179" s="113"/>
      <c r="AF4179" s="60"/>
    </row>
    <row r="4180" spans="1:32">
      <c r="A4180" s="106" t="s">
        <v>0</v>
      </c>
      <c r="B4180" s="90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240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378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618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618</v>
      </c>
      <c r="AD4180" s="58" t="s">
        <v>330</v>
      </c>
      <c r="AE4180" s="113" t="s">
        <v>814</v>
      </c>
      <c r="AF4180" s="60"/>
    </row>
    <row r="4181" spans="1:32">
      <c r="A4181" s="99" t="s">
        <v>815</v>
      </c>
      <c r="B4181" s="91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216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569.16000000000008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785.16000000000008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785.2</v>
      </c>
      <c r="AD4181" s="48">
        <f>(ROUND(AC4181-AC4180,1)/AC4180)</f>
        <v>0.27055016181229774</v>
      </c>
      <c r="AE4181" s="113"/>
      <c r="AF4181" s="60"/>
    </row>
    <row r="4182" spans="1:32">
      <c r="A4182" s="99" t="s">
        <v>816</v>
      </c>
      <c r="B4182" s="91">
        <v>10</v>
      </c>
      <c r="C4182" s="21" t="s">
        <v>850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228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359.09999999999997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587.09999999999991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587.1</v>
      </c>
      <c r="AD4182" s="48">
        <f>(ROUND(AC4182-AC4180,1)/AC4180)</f>
        <v>-4.9999999999999996E-2</v>
      </c>
      <c r="AE4182" s="113"/>
      <c r="AF4182" s="60"/>
    </row>
    <row r="4183" spans="1:32">
      <c r="A4183" s="99" t="s">
        <v>817</v>
      </c>
      <c r="B4183" s="91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228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359.09999999999997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587.09999999999991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587.1</v>
      </c>
      <c r="AD4183" s="48">
        <f>(ROUND(AC4183-AC4180,1)/AC4180)</f>
        <v>-4.9999999999999996E-2</v>
      </c>
      <c r="AE4183" s="113"/>
      <c r="AF4183" s="60"/>
    </row>
    <row r="4184" spans="1:32">
      <c r="A4184" s="99" t="s">
        <v>818</v>
      </c>
      <c r="B4184" s="91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228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359.09999999999997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587.09999999999991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587.1</v>
      </c>
      <c r="AD4184" s="48">
        <f>(ROUND(AC4184-AC4180,1)/AC4180)</f>
        <v>-4.9999999999999996E-2</v>
      </c>
      <c r="AE4184" s="113"/>
      <c r="AF4184" s="60"/>
    </row>
    <row r="4185" spans="1:32">
      <c r="A4185" s="99" t="s">
        <v>667</v>
      </c>
      <c r="B4185" s="91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228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359.09999999999997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587.09999999999991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587.1</v>
      </c>
      <c r="AD4185" s="48">
        <f>(ROUND(AC4185-AC4180,1)/AC4180)</f>
        <v>-4.9999999999999996E-2</v>
      </c>
      <c r="AE4185" s="113"/>
      <c r="AF4185" s="60"/>
    </row>
    <row r="4186" spans="1:32">
      <c r="A4186" s="99" t="s">
        <v>606</v>
      </c>
      <c r="B4186" s="91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102</v>
      </c>
      <c r="O4186" s="14">
        <f>E4186*$E$9</f>
        <v>216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71.400000000000006</v>
      </c>
      <c r="T4186" s="14">
        <f>(O4186/100)*(K4186*$K$9)</f>
        <v>446.04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173.4</v>
      </c>
      <c r="Y4186" s="14">
        <f t="shared" si="1296"/>
        <v>662.04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835.4</v>
      </c>
      <c r="AD4186" s="48">
        <f>(ROUND(AC4186-AC4180,1)/AC4180)</f>
        <v>0.35177993527508089</v>
      </c>
      <c r="AE4186" s="113"/>
      <c r="AF4186" s="60"/>
    </row>
    <row r="4187" spans="1:32">
      <c r="A4187" s="99" t="s">
        <v>845</v>
      </c>
      <c r="B4187" s="91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102</v>
      </c>
      <c r="O4187" s="14">
        <f>E4187*$E$10</f>
        <v>0</v>
      </c>
      <c r="P4187" s="14">
        <f>F4187*$F$10</f>
        <v>216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157.08000000000001</v>
      </c>
      <c r="T4187" s="14">
        <f>(O4187/100)*(K4187*$J$10)</f>
        <v>0</v>
      </c>
      <c r="U4187" s="14">
        <f>(P4187/100)*(K4187*$K$10)+(P4187/100)*(L4187*$L$10)</f>
        <v>362.88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259.08000000000004</v>
      </c>
      <c r="Y4187" s="14">
        <f t="shared" si="1296"/>
        <v>0</v>
      </c>
      <c r="Z4187" s="14">
        <f t="shared" si="1297"/>
        <v>578.88</v>
      </c>
      <c r="AA4187" s="14">
        <f t="shared" si="1298"/>
        <v>0</v>
      </c>
      <c r="AB4187" s="14">
        <f t="shared" si="1300"/>
        <v>0</v>
      </c>
      <c r="AC4187" s="15">
        <f t="shared" si="1299"/>
        <v>838</v>
      </c>
      <c r="AD4187" s="48">
        <f>(ROUND(AC4187-AC4180,1)/AC4180)</f>
        <v>0.35598705501618122</v>
      </c>
      <c r="AE4187" s="113"/>
      <c r="AF4187" s="60"/>
    </row>
    <row r="4188" spans="1:32">
      <c r="A4188" s="99" t="s">
        <v>846</v>
      </c>
      <c r="B4188" s="91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102</v>
      </c>
      <c r="O4188" s="14">
        <f>E4188*$E$11</f>
        <v>0</v>
      </c>
      <c r="P4188" s="14">
        <f>F4188*$F$11</f>
        <v>0</v>
      </c>
      <c r="Q4188" s="14">
        <f>G4188*$G$11</f>
        <v>216</v>
      </c>
      <c r="R4188" s="14">
        <f>H4188*$H$11</f>
        <v>0</v>
      </c>
      <c r="S4188" s="14">
        <f>(N4188/100)*(I4188*$I$11)+(N4188/100)*(J4188*$J$11)+(N4188/100)*(L4188*$L$11)</f>
        <v>215.98500000000001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306.18</v>
      </c>
      <c r="W4188" s="14">
        <f>(R4188/100)*(K4188*$K$11)+(R4188/100)*(L4188*$L$11)</f>
        <v>0</v>
      </c>
      <c r="X4188" s="14">
        <f t="shared" si="1295"/>
        <v>317.98500000000001</v>
      </c>
      <c r="Y4188" s="14">
        <f t="shared" si="1296"/>
        <v>0</v>
      </c>
      <c r="Z4188" s="14">
        <f t="shared" si="1297"/>
        <v>0</v>
      </c>
      <c r="AA4188" s="14">
        <f t="shared" si="1298"/>
        <v>522.18000000000006</v>
      </c>
      <c r="AB4188" s="14">
        <f t="shared" si="1300"/>
        <v>0</v>
      </c>
      <c r="AC4188" s="15">
        <f t="shared" si="1299"/>
        <v>840.2</v>
      </c>
      <c r="AD4188" s="48">
        <f>(ROUND(AC4188-AC4180,1)/AC4180)</f>
        <v>0.35954692556634305</v>
      </c>
      <c r="AE4188" s="113"/>
      <c r="AF4188" s="60"/>
    </row>
    <row r="4189" spans="1:32">
      <c r="A4189" s="99" t="s">
        <v>847</v>
      </c>
      <c r="B4189" s="91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102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216</v>
      </c>
      <c r="S4189" s="14">
        <f>(N4189/100)*(I4189*$I$12)+(N4189/100)*(J4189*$J$12)+(N4189/100)*(L4189*$L$12)</f>
        <v>157.08000000000001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362.88</v>
      </c>
      <c r="X4189" s="14">
        <f t="shared" si="1295"/>
        <v>259.08000000000004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578.88</v>
      </c>
      <c r="AC4189" s="15">
        <f t="shared" si="1299"/>
        <v>838</v>
      </c>
      <c r="AD4189" s="48">
        <f>(ROUND(AC4189-AC4180,1)/AC4180)</f>
        <v>0.35598705501618122</v>
      </c>
      <c r="AE4189" s="113"/>
      <c r="AF4189" s="60"/>
    </row>
    <row r="4190" spans="1:32">
      <c r="A4190" s="99" t="s">
        <v>848</v>
      </c>
      <c r="B4190" s="91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216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623.70000000000005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839.7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839.7</v>
      </c>
      <c r="AD4190" s="48">
        <f>(ROUND(AC4190-AC4180,1)/AC4180)</f>
        <v>0.35873786407766989</v>
      </c>
      <c r="AE4190" s="113"/>
      <c r="AF4190" s="60"/>
    </row>
    <row r="4191" spans="1:32">
      <c r="A4191" s="99" t="s">
        <v>849</v>
      </c>
      <c r="B4191" s="91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252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577.71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829.71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829.7</v>
      </c>
      <c r="AD4191" s="48">
        <f>(ROUND(AC4191-AC4180,1)/AC4180)</f>
        <v>0.34255663430420707</v>
      </c>
      <c r="AE4191" s="113"/>
      <c r="AF4191" s="60"/>
    </row>
    <row r="4192" spans="1:32">
      <c r="A4192" s="99"/>
      <c r="B4192" s="91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252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577.71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829.71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829.7</v>
      </c>
      <c r="AD4192" s="48">
        <f>(ROUND(AC4192-AC4180,1)/AC4180)</f>
        <v>0.34255663430420707</v>
      </c>
      <c r="AE4192" s="113"/>
      <c r="AF4192" s="60"/>
    </row>
    <row r="4193" spans="1:32">
      <c r="A4193" s="99"/>
      <c r="B4193" s="91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216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523.79999999999995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739.8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739.8</v>
      </c>
      <c r="AD4193" s="48">
        <f>(ROUND(AC4193-AC4180,1)/AC4180)</f>
        <v>0.19708737864077669</v>
      </c>
      <c r="AE4193" s="113"/>
      <c r="AF4193" s="60"/>
    </row>
    <row r="4194" spans="1:32">
      <c r="A4194" s="99"/>
      <c r="B4194" s="91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216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523.79999999999995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739.8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739.8</v>
      </c>
      <c r="AD4194" s="48">
        <f>(ROUND(AC4194-AC4180,1)/AC4180)</f>
        <v>0.19708737864077669</v>
      </c>
      <c r="AE4194" s="113"/>
      <c r="AF4194" s="60"/>
    </row>
    <row r="4195" spans="1:32">
      <c r="A4195" s="106" t="s">
        <v>0</v>
      </c>
      <c r="B4195" s="92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300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294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594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594</v>
      </c>
      <c r="AD4195" s="58"/>
      <c r="AE4195" s="113" t="s">
        <v>814</v>
      </c>
      <c r="AF4195" s="60"/>
    </row>
    <row r="4196" spans="1:32">
      <c r="A4196" s="99" t="s">
        <v>815</v>
      </c>
      <c r="B4196" s="93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270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448.20000000000005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718.2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718.2</v>
      </c>
      <c r="AD4196" s="48">
        <f>(ROUND(AC4196-AC4195,1)/AC4195)</f>
        <v>0.20909090909090911</v>
      </c>
      <c r="AE4196" s="113"/>
      <c r="AF4196" s="60"/>
    </row>
    <row r="4197" spans="1:32">
      <c r="A4197" s="99" t="s">
        <v>816</v>
      </c>
      <c r="B4197" s="93">
        <v>0</v>
      </c>
      <c r="C4197" s="21" t="s">
        <v>850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285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279.3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564.29999999999995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564.29999999999995</v>
      </c>
      <c r="AD4197" s="48">
        <f>(ROUND(AC4197-AC4195,1)/AC4195)</f>
        <v>-4.9999999999999996E-2</v>
      </c>
      <c r="AE4197" s="113"/>
      <c r="AF4197" s="60"/>
    </row>
    <row r="4198" spans="1:32">
      <c r="A4198" s="99" t="s">
        <v>817</v>
      </c>
      <c r="B4198" s="93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285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279.3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564.29999999999995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564.29999999999995</v>
      </c>
      <c r="AD4198" s="48">
        <f>(ROUND(AC4198-AC4195,1)/AC4195)</f>
        <v>-4.9999999999999996E-2</v>
      </c>
      <c r="AE4198" s="113"/>
      <c r="AF4198" s="60"/>
    </row>
    <row r="4199" spans="1:32">
      <c r="A4199" s="99" t="s">
        <v>818</v>
      </c>
      <c r="B4199" s="93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285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279.3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564.29999999999995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564.29999999999995</v>
      </c>
      <c r="AD4199" s="48">
        <f>(ROUND(AC4199-AC4195,1)/AC4195)</f>
        <v>-4.9999999999999996E-2</v>
      </c>
      <c r="AE4199" s="113"/>
      <c r="AF4199" s="60"/>
    </row>
    <row r="4200" spans="1:32">
      <c r="A4200" s="99" t="s">
        <v>667</v>
      </c>
      <c r="B4200" s="93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285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279.3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564.29999999999995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564.29999999999995</v>
      </c>
      <c r="AD4200" s="48">
        <f>(ROUND(AC4200-AC4195,1)/AC4195)</f>
        <v>-4.9999999999999996E-2</v>
      </c>
      <c r="AE4200" s="113"/>
      <c r="AF4200" s="60"/>
    </row>
    <row r="4201" spans="1:32">
      <c r="A4201" s="99" t="s">
        <v>606</v>
      </c>
      <c r="B4201" s="93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127.5</v>
      </c>
      <c r="O4201" s="14">
        <f>E4201*$E$9</f>
        <v>270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124.94999999999999</v>
      </c>
      <c r="T4201" s="14">
        <f>(O4201/100)*(K4201*$K$9)</f>
        <v>283.5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252.45</v>
      </c>
      <c r="Y4201" s="14">
        <f t="shared" si="1302"/>
        <v>553.5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806</v>
      </c>
      <c r="AD4201" s="48">
        <f>(ROUND(AC4201-AC4195,1)/AC4195)</f>
        <v>0.35690235690235689</v>
      </c>
      <c r="AE4201" s="113"/>
      <c r="AF4201" s="60"/>
    </row>
    <row r="4202" spans="1:32">
      <c r="A4202" s="99" t="s">
        <v>845</v>
      </c>
      <c r="B4202" s="93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127.5</v>
      </c>
      <c r="O4202" s="14">
        <f>E4202*$E$10</f>
        <v>0</v>
      </c>
      <c r="P4202" s="14">
        <f>F4202*$F$10</f>
        <v>270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124.94999999999999</v>
      </c>
      <c r="T4202" s="14">
        <f>(O4202/100)*(K4202*$J$10)</f>
        <v>0</v>
      </c>
      <c r="U4202" s="14">
        <f>(P4202/100)*(K4202*$K$10)+(P4202/100)*(L4202*$L$10)</f>
        <v>283.5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252.45</v>
      </c>
      <c r="Y4202" s="14">
        <f t="shared" si="1302"/>
        <v>0</v>
      </c>
      <c r="Z4202" s="14">
        <f t="shared" si="1303"/>
        <v>553.5</v>
      </c>
      <c r="AA4202" s="14">
        <f t="shared" si="1304"/>
        <v>0</v>
      </c>
      <c r="AB4202" s="14">
        <f t="shared" si="1306"/>
        <v>0</v>
      </c>
      <c r="AC4202" s="15">
        <f t="shared" si="1305"/>
        <v>806</v>
      </c>
      <c r="AD4202" s="48">
        <f>(ROUND(AC4202-AC4195,1)/AC4195)</f>
        <v>0.35690235690235689</v>
      </c>
      <c r="AE4202" s="113"/>
      <c r="AF4202" s="60"/>
    </row>
    <row r="4203" spans="1:32">
      <c r="A4203" s="99" t="s">
        <v>846</v>
      </c>
      <c r="B4203" s="93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127.5</v>
      </c>
      <c r="O4203" s="14">
        <f>E4203*$E$11</f>
        <v>0</v>
      </c>
      <c r="P4203" s="14">
        <f>F4203*$F$11</f>
        <v>0</v>
      </c>
      <c r="Q4203" s="14">
        <f>G4203*$G$11</f>
        <v>270</v>
      </c>
      <c r="R4203" s="14">
        <f>H4203*$H$11</f>
        <v>0</v>
      </c>
      <c r="S4203" s="14">
        <f>(N4203/100)*(I4203*$I$11)+(N4203/100)*(J4203*$J$11)</f>
        <v>124.94999999999999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283.5</v>
      </c>
      <c r="W4203" s="14">
        <f>(R4203/100)*(K4203*$K$11)+(R4203/100)*(L4203*$L$11)</f>
        <v>0</v>
      </c>
      <c r="X4203" s="14">
        <f t="shared" si="1301"/>
        <v>252.45</v>
      </c>
      <c r="Y4203" s="14">
        <f t="shared" si="1302"/>
        <v>0</v>
      </c>
      <c r="Z4203" s="14">
        <f t="shared" si="1303"/>
        <v>0</v>
      </c>
      <c r="AA4203" s="14">
        <f t="shared" si="1304"/>
        <v>553.5</v>
      </c>
      <c r="AB4203" s="14">
        <f t="shared" si="1306"/>
        <v>0</v>
      </c>
      <c r="AC4203" s="15">
        <f t="shared" si="1305"/>
        <v>806</v>
      </c>
      <c r="AD4203" s="48">
        <f>(ROUND(AC4203-AC4195,1)/AC4195)</f>
        <v>0.35690235690235689</v>
      </c>
      <c r="AE4203" s="113"/>
      <c r="AF4203" s="60"/>
    </row>
    <row r="4204" spans="1:32">
      <c r="A4204" s="99" t="s">
        <v>847</v>
      </c>
      <c r="B4204" s="93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127.5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270</v>
      </c>
      <c r="S4204" s="14">
        <f>(N4204/100)*(I4204*$I$12)+(N4204/100)*(J4204*$J$12)</f>
        <v>124.94999999999999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283.5</v>
      </c>
      <c r="X4204" s="14">
        <f t="shared" si="1301"/>
        <v>252.45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553.5</v>
      </c>
      <c r="AC4204" s="15">
        <f t="shared" si="1305"/>
        <v>806</v>
      </c>
      <c r="AD4204" s="48">
        <f>(ROUND(AC4204-AC4195,1)/AC4195)</f>
        <v>0.35690235690235689</v>
      </c>
      <c r="AE4204" s="113"/>
      <c r="AF4204" s="60"/>
    </row>
    <row r="4205" spans="1:32">
      <c r="A4205" s="99" t="s">
        <v>848</v>
      </c>
      <c r="B4205" s="93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270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538.65000000000009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808.65000000000009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808.7</v>
      </c>
      <c r="AD4205" s="48">
        <f>(ROUND(AC4205-AC4195,1)/AC4195)</f>
        <v>0.36144781144781141</v>
      </c>
      <c r="AE4205" s="113"/>
      <c r="AF4205" s="60"/>
    </row>
    <row r="4206" spans="1:32">
      <c r="A4206" s="99" t="s">
        <v>849</v>
      </c>
      <c r="B4206" s="93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270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538.65000000000009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808.65000000000009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808.7</v>
      </c>
      <c r="AD4206" s="48">
        <f>(ROUND(AC4206-AC4195,1)/AC4195)</f>
        <v>0.36144781144781141</v>
      </c>
      <c r="AE4206" s="113"/>
      <c r="AF4206" s="60"/>
    </row>
    <row r="4207" spans="1:32">
      <c r="A4207" s="99"/>
      <c r="B4207" s="93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270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538.65000000000009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808.65000000000009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808.7</v>
      </c>
      <c r="AD4207" s="48">
        <f>(ROUND(AC4207-AC4195,1)/AC4195)</f>
        <v>0.36144781144781141</v>
      </c>
      <c r="AE4207" s="113"/>
      <c r="AF4207" s="60"/>
    </row>
    <row r="4208" spans="1:32">
      <c r="A4208" s="99"/>
      <c r="B4208" s="93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270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394.20000000000005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664.2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664.2</v>
      </c>
      <c r="AD4208" s="48">
        <f>(ROUND(AC4208-AC4195,1)/AC4195)</f>
        <v>0.11818181818181819</v>
      </c>
      <c r="AE4208" s="113"/>
      <c r="AF4208" s="60"/>
    </row>
    <row r="4209" spans="1:32">
      <c r="A4209" s="99"/>
      <c r="B4209" s="93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270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472.50000000000006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742.5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742.5</v>
      </c>
      <c r="AD4209" s="48">
        <f>(ROUND(AC4209-AC4195,1)/AC4195)</f>
        <v>0.25</v>
      </c>
      <c r="AE4209" s="113"/>
      <c r="AF4209" s="60"/>
    </row>
    <row r="4210" spans="1:32">
      <c r="A4210" s="106" t="s">
        <v>0</v>
      </c>
      <c r="B4210" s="90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200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315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515</v>
      </c>
      <c r="AC4210" s="53">
        <f>ROUND(X4210+Y4210+Z4210+AA4210+AB4210,1)</f>
        <v>515</v>
      </c>
      <c r="AD4210" s="58"/>
      <c r="AE4210" s="113" t="s">
        <v>814</v>
      </c>
      <c r="AF4210" s="60"/>
    </row>
    <row r="4211" spans="1:32">
      <c r="A4211" s="99" t="s">
        <v>815</v>
      </c>
      <c r="B4211" s="91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180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441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621</v>
      </c>
      <c r="AC4211" s="15">
        <f>ROUND(X4211+Y4211+Z4211+AA4211+AB4211,1)</f>
        <v>621</v>
      </c>
      <c r="AD4211" s="48">
        <f>(ROUND(AC4211-AC4210,1)/AC4210)</f>
        <v>0.2058252427184466</v>
      </c>
      <c r="AE4211" s="113"/>
      <c r="AF4211" s="60"/>
    </row>
    <row r="4212" spans="1:32">
      <c r="A4212" s="99" t="s">
        <v>816</v>
      </c>
      <c r="B4212" s="91">
        <v>0</v>
      </c>
      <c r="C4212" s="21" t="s">
        <v>850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190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299.25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489.25</v>
      </c>
      <c r="AC4212" s="15">
        <f t="shared" ref="AC4212:AC4224" si="1307">ROUND(X4212+Y4212+Z4212+AA4212+AB4212,1)</f>
        <v>489.3</v>
      </c>
      <c r="AD4212" s="48">
        <f>(ROUND(AC4212-AC4210,1)/AC4210)</f>
        <v>-4.9902912621359222E-2</v>
      </c>
      <c r="AE4212" s="113"/>
      <c r="AF4212" s="60"/>
    </row>
    <row r="4213" spans="1:32">
      <c r="A4213" s="99" t="s">
        <v>817</v>
      </c>
      <c r="B4213" s="91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190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299.25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489.25</v>
      </c>
      <c r="AC4213" s="15">
        <f t="shared" si="1307"/>
        <v>489.3</v>
      </c>
      <c r="AD4213" s="48">
        <f>(ROUND(AC4213-AC4210,1)/AC4210)</f>
        <v>-4.9902912621359222E-2</v>
      </c>
      <c r="AE4213" s="113"/>
      <c r="AF4213" s="60"/>
    </row>
    <row r="4214" spans="1:32">
      <c r="A4214" s="99" t="s">
        <v>818</v>
      </c>
      <c r="B4214" s="91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190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299.25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489.25</v>
      </c>
      <c r="AC4214" s="15">
        <f t="shared" si="1307"/>
        <v>489.3</v>
      </c>
      <c r="AD4214" s="48">
        <f>(ROUND(AC4214-AC4210,1)/AC4210)</f>
        <v>-4.9902912621359222E-2</v>
      </c>
      <c r="AE4214" s="113"/>
      <c r="AF4214" s="60"/>
    </row>
    <row r="4215" spans="1:32">
      <c r="A4215" s="99" t="s">
        <v>667</v>
      </c>
      <c r="B4215" s="91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190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299.25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489.25</v>
      </c>
      <c r="AC4215" s="15">
        <f t="shared" si="1307"/>
        <v>489.3</v>
      </c>
      <c r="AD4215" s="48">
        <f>(ROUND(AC4215-AC4210,1)/AC4210)</f>
        <v>-4.9902912621359222E-2</v>
      </c>
      <c r="AE4215" s="113"/>
      <c r="AF4215" s="60"/>
    </row>
    <row r="4216" spans="1:32">
      <c r="A4216" s="99" t="s">
        <v>606</v>
      </c>
      <c r="B4216" s="91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270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434.70000000000005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704.7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704.7</v>
      </c>
      <c r="AD4216" s="48">
        <f>(ROUND(AC4216-AC4210,1)/AC4210)</f>
        <v>0.36834951456310677</v>
      </c>
      <c r="AE4216" s="113"/>
      <c r="AF4216" s="60"/>
    </row>
    <row r="4217" spans="1:32">
      <c r="A4217" s="99" t="s">
        <v>845</v>
      </c>
      <c r="B4217" s="91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270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434.70000000000005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704.7</v>
      </c>
      <c r="AA4217" s="14">
        <f t="shared" si="1298"/>
        <v>0</v>
      </c>
      <c r="AB4217" s="14">
        <f t="shared" si="1308"/>
        <v>0</v>
      </c>
      <c r="AC4217" s="15">
        <f t="shared" si="1307"/>
        <v>704.7</v>
      </c>
      <c r="AD4217" s="48">
        <f>(ROUND(AC4217-AC4210,1)/AC4210)</f>
        <v>0.36834951456310677</v>
      </c>
      <c r="AE4217" s="113"/>
      <c r="AF4217" s="60"/>
    </row>
    <row r="4218" spans="1:32">
      <c r="A4218" s="99" t="s">
        <v>846</v>
      </c>
      <c r="B4218" s="91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270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434.70000000000005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704.7</v>
      </c>
      <c r="AB4218" s="14">
        <f t="shared" si="1308"/>
        <v>0</v>
      </c>
      <c r="AC4218" s="15">
        <f t="shared" si="1307"/>
        <v>704.7</v>
      </c>
      <c r="AD4218" s="48">
        <f>(ROUND(AC4218-AC4210,1)/AC4210)</f>
        <v>0.36834951456310677</v>
      </c>
      <c r="AE4218" s="113"/>
      <c r="AF4218" s="60"/>
    </row>
    <row r="4219" spans="1:32">
      <c r="A4219" s="99" t="s">
        <v>847</v>
      </c>
      <c r="B4219" s="91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270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434.70000000000005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704.7</v>
      </c>
      <c r="AC4219" s="15">
        <f t="shared" si="1307"/>
        <v>704.7</v>
      </c>
      <c r="AD4219" s="48">
        <f>(ROUND(AC4219-AC4210,1)/AC4210)</f>
        <v>0.36834951456310677</v>
      </c>
      <c r="AE4219" s="113"/>
      <c r="AF4219" s="60"/>
    </row>
    <row r="4220" spans="1:32">
      <c r="A4220" s="99" t="s">
        <v>848</v>
      </c>
      <c r="B4220" s="91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180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519.75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699.75</v>
      </c>
      <c r="AC4220" s="15">
        <f t="shared" si="1307"/>
        <v>699.8</v>
      </c>
      <c r="AD4220" s="48">
        <f>(ROUND(AC4220-AC4210,1)/AC4210)</f>
        <v>0.35883495145631072</v>
      </c>
      <c r="AE4220" s="113"/>
      <c r="AF4220" s="60"/>
    </row>
    <row r="4221" spans="1:32">
      <c r="A4221" s="99" t="s">
        <v>849</v>
      </c>
      <c r="B4221" s="91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270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434.70000000000005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704.7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704.7</v>
      </c>
      <c r="AD4221" s="48">
        <f>(ROUND(AC4221-AC4210,1)/AC4210)</f>
        <v>0.36834951456310677</v>
      </c>
      <c r="AE4221" s="113"/>
      <c r="AF4221" s="60"/>
    </row>
    <row r="4222" spans="1:32">
      <c r="A4222" s="99"/>
      <c r="B4222" s="91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270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434.70000000000005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704.7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704.7</v>
      </c>
      <c r="AD4222" s="48">
        <f>(ROUND(AC4222-AC4210,1)/AC4210)</f>
        <v>0.36834951456310677</v>
      </c>
      <c r="AE4222" s="113"/>
      <c r="AF4222" s="60"/>
    </row>
    <row r="4223" spans="1:32">
      <c r="A4223" s="99"/>
      <c r="B4223" s="91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180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441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621</v>
      </c>
      <c r="AC4223" s="15">
        <f t="shared" si="1307"/>
        <v>621</v>
      </c>
      <c r="AD4223" s="48">
        <f>(ROUND(AC4223-AC4210,1)/AC4210)</f>
        <v>0.2058252427184466</v>
      </c>
      <c r="AE4223" s="111"/>
      <c r="AF4223" s="63"/>
    </row>
    <row r="4224" spans="1:32">
      <c r="A4224" s="99"/>
      <c r="B4224" s="91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180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441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621</v>
      </c>
      <c r="AC4224" s="15">
        <f t="shared" si="1307"/>
        <v>621</v>
      </c>
      <c r="AD4224" s="48">
        <f>(ROUND(AC4224-AC4210,1)/AC4210)</f>
        <v>0.2058252427184466</v>
      </c>
      <c r="AE4224" s="113"/>
      <c r="AF4224" s="60"/>
    </row>
    <row r="4225" spans="1:32">
      <c r="A4225" s="107"/>
      <c r="B4225" s="156" t="s">
        <v>348</v>
      </c>
      <c r="C4225" s="156"/>
      <c r="D4225" s="156"/>
      <c r="E4225" s="156"/>
      <c r="F4225" s="156"/>
      <c r="G4225" s="156"/>
      <c r="H4225" s="156"/>
      <c r="I4225" s="156"/>
      <c r="J4225" s="156"/>
      <c r="K4225" s="156"/>
      <c r="L4225" s="156"/>
      <c r="M4225" s="156"/>
      <c r="N4225" s="156"/>
      <c r="O4225" s="156"/>
      <c r="P4225" s="156"/>
      <c r="Q4225" s="156"/>
      <c r="R4225" s="156"/>
      <c r="S4225" s="156"/>
      <c r="T4225" s="156"/>
      <c r="U4225" s="156"/>
      <c r="V4225" s="156"/>
      <c r="W4225" s="156"/>
      <c r="X4225" s="156"/>
      <c r="Y4225" s="156"/>
      <c r="Z4225" s="156"/>
      <c r="AA4225" s="156"/>
      <c r="AB4225" s="156"/>
      <c r="AC4225" s="18">
        <v>500</v>
      </c>
      <c r="AD4225" s="18"/>
      <c r="AE4225" s="113"/>
      <c r="AF4225" s="60"/>
    </row>
    <row r="4226" spans="1:32">
      <c r="A4226" s="106" t="s">
        <v>0</v>
      </c>
      <c r="B4226" s="87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200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350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550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550</v>
      </c>
      <c r="AD4226" s="48">
        <v>0</v>
      </c>
      <c r="AE4226" s="113" t="s">
        <v>814</v>
      </c>
      <c r="AF4226" s="60"/>
    </row>
    <row r="4227" spans="1:32">
      <c r="A4227" s="99" t="s">
        <v>815</v>
      </c>
      <c r="B4227" s="87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180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478.80000000000007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658.80000000000007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658.8</v>
      </c>
      <c r="AD4227" s="48">
        <f>(ROUND(AC4227-AC4226,1)/AC4226)</f>
        <v>0.19781818181818181</v>
      </c>
      <c r="AE4227" s="113"/>
      <c r="AF4227" s="60"/>
    </row>
    <row r="4228" spans="1:32">
      <c r="A4228" s="99" t="s">
        <v>816</v>
      </c>
      <c r="B4228" s="87">
        <v>14</v>
      </c>
      <c r="C4228" s="21" t="s">
        <v>850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190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332.5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522.5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522.5</v>
      </c>
      <c r="AD4228" s="48">
        <f>(ROUND(AC4228-AC4226,1)/AC4226)</f>
        <v>-0.05</v>
      </c>
      <c r="AE4228" s="113"/>
      <c r="AF4228" s="60"/>
    </row>
    <row r="4229" spans="1:32">
      <c r="A4229" s="99" t="s">
        <v>817</v>
      </c>
      <c r="B4229" s="87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190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332.5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522.5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522.5</v>
      </c>
      <c r="AD4229" s="48">
        <f>(ROUND(AC4229-AC4226,1)/AC4226)</f>
        <v>-0.05</v>
      </c>
      <c r="AE4229" s="113"/>
      <c r="AF4229" s="60"/>
    </row>
    <row r="4230" spans="1:32">
      <c r="A4230" s="99" t="s">
        <v>818</v>
      </c>
      <c r="B4230" s="87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190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332.5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522.5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522.5</v>
      </c>
      <c r="AD4230" s="48">
        <f>(ROUND(AC4230-AC4226,1)/AC4226)</f>
        <v>-0.05</v>
      </c>
      <c r="AE4230" s="113"/>
      <c r="AF4230" s="60"/>
    </row>
    <row r="4231" spans="1:32">
      <c r="A4231" s="99" t="s">
        <v>667</v>
      </c>
      <c r="B4231" s="87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190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332.5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522.5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522.5</v>
      </c>
      <c r="AD4231" s="48">
        <f>(ROUND(AC4231-AC4226,1)/AC4226)</f>
        <v>-0.05</v>
      </c>
      <c r="AE4231" s="113"/>
      <c r="AF4231" s="60"/>
    </row>
    <row r="4232" spans="1:32">
      <c r="A4232" s="99" t="s">
        <v>606</v>
      </c>
      <c r="B4232" s="87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85</v>
      </c>
      <c r="O4232" s="14">
        <f>E4232*$E$9</f>
        <v>180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148.75</v>
      </c>
      <c r="T4232" s="14">
        <f>(O4232/100)*(K4232*$K$9)</f>
        <v>330.75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233.75</v>
      </c>
      <c r="Y4232" s="14">
        <f t="shared" si="1310"/>
        <v>510.75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744.5</v>
      </c>
      <c r="AD4232" s="48">
        <f>(ROUND(AC4232-AC4226,1)/AC4226)</f>
        <v>0.35363636363636364</v>
      </c>
      <c r="AE4232" s="113"/>
      <c r="AF4232" s="60"/>
    </row>
    <row r="4233" spans="1:32">
      <c r="A4233" s="99" t="s">
        <v>845</v>
      </c>
      <c r="B4233" s="87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85</v>
      </c>
      <c r="O4233" s="14">
        <f>E4233*$E$10</f>
        <v>0</v>
      </c>
      <c r="P4233" s="14">
        <f>F4233*$F$10</f>
        <v>180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148.75</v>
      </c>
      <c r="T4233" s="14">
        <f>(O4233/100)*(K4233*$J$10)</f>
        <v>0</v>
      </c>
      <c r="U4233" s="14">
        <f>(P4233/100)*(K4233*$K$10)+(P4233/100)*(L4233*$L$10)</f>
        <v>330.75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233.75</v>
      </c>
      <c r="Y4233" s="14">
        <f t="shared" si="1310"/>
        <v>0</v>
      </c>
      <c r="Z4233" s="14">
        <f t="shared" si="1311"/>
        <v>510.75</v>
      </c>
      <c r="AA4233" s="14">
        <f t="shared" si="1312"/>
        <v>0</v>
      </c>
      <c r="AB4233" s="14">
        <f t="shared" si="1314"/>
        <v>0</v>
      </c>
      <c r="AC4233" s="15">
        <f t="shared" si="1313"/>
        <v>744.5</v>
      </c>
      <c r="AD4233" s="48">
        <f>(ROUND(AC4233-AC4226,1)/AC4226)</f>
        <v>0.35363636363636364</v>
      </c>
      <c r="AE4233" s="113"/>
      <c r="AF4233" s="60"/>
    </row>
    <row r="4234" spans="1:32">
      <c r="A4234" s="99" t="s">
        <v>846</v>
      </c>
      <c r="B4234" s="87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85</v>
      </c>
      <c r="O4234" s="14">
        <f>E4234*$E$11</f>
        <v>0</v>
      </c>
      <c r="P4234" s="14">
        <f>F4234*$F$11</f>
        <v>0</v>
      </c>
      <c r="Q4234" s="14">
        <f>G4234*$G$11</f>
        <v>180</v>
      </c>
      <c r="R4234" s="14">
        <f>H4234*$H$11</f>
        <v>0</v>
      </c>
      <c r="S4234" s="14">
        <f>(N4234/100)*(I4234*$I$11)+(N4234/100)*(J4234*$J$11)</f>
        <v>148.75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330.75</v>
      </c>
      <c r="W4234" s="14">
        <f>(R4234/100)*(K4234*$K$11)+(R4234/100)*(L4234*$L$11)</f>
        <v>0</v>
      </c>
      <c r="X4234" s="14">
        <f t="shared" si="1309"/>
        <v>233.75</v>
      </c>
      <c r="Y4234" s="14">
        <f t="shared" si="1310"/>
        <v>0</v>
      </c>
      <c r="Z4234" s="14">
        <f t="shared" si="1311"/>
        <v>0</v>
      </c>
      <c r="AA4234" s="14">
        <f t="shared" si="1312"/>
        <v>510.75</v>
      </c>
      <c r="AB4234" s="14">
        <f t="shared" si="1314"/>
        <v>0</v>
      </c>
      <c r="AC4234" s="15">
        <f t="shared" si="1313"/>
        <v>744.5</v>
      </c>
      <c r="AD4234" s="48">
        <f>(ROUND(AC4234-AC4226,1)/AC4226)</f>
        <v>0.35363636363636364</v>
      </c>
      <c r="AE4234" s="113"/>
      <c r="AF4234" s="60"/>
    </row>
    <row r="4235" spans="1:32">
      <c r="A4235" s="99" t="s">
        <v>847</v>
      </c>
      <c r="B4235" s="87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85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180</v>
      </c>
      <c r="S4235" s="14">
        <f>(N4235/100)*(I4235*$I$12)+(N4235/100)*(J4235*$J$12)</f>
        <v>148.75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330.75</v>
      </c>
      <c r="X4235" s="14">
        <f t="shared" si="1309"/>
        <v>233.75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510.75</v>
      </c>
      <c r="AC4235" s="15">
        <f t="shared" si="1313"/>
        <v>744.5</v>
      </c>
      <c r="AD4235" s="48">
        <f>(ROUND(AC4235-AC4226,1)/AC4226)</f>
        <v>0.35363636363636364</v>
      </c>
      <c r="AE4235" s="113"/>
      <c r="AF4235" s="60"/>
    </row>
    <row r="4236" spans="1:32">
      <c r="A4236" s="99" t="s">
        <v>848</v>
      </c>
      <c r="B4236" s="87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180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563.85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743.85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743.9</v>
      </c>
      <c r="AD4236" s="48">
        <f>(ROUND(AC4236-AC4226,1)/AC4226)</f>
        <v>0.35254545454545455</v>
      </c>
      <c r="AE4236" s="113"/>
      <c r="AF4236" s="60"/>
    </row>
    <row r="4237" spans="1:32">
      <c r="A4237" s="99" t="s">
        <v>849</v>
      </c>
      <c r="B4237" s="87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180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563.85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743.85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743.9</v>
      </c>
      <c r="AD4237" s="48">
        <f>(ROUND(AC4237-AC4226,1)/AC4226)</f>
        <v>0.35254545454545455</v>
      </c>
      <c r="AE4237" s="113"/>
      <c r="AF4237" s="60"/>
    </row>
    <row r="4238" spans="1:32">
      <c r="A4238" s="99"/>
      <c r="B4238" s="87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180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563.85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743.85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743.9</v>
      </c>
      <c r="AD4238" s="48">
        <f>(ROUND(AC4238-AC4226,1)/AC4226)</f>
        <v>0.35254545454545455</v>
      </c>
      <c r="AE4238" s="113"/>
      <c r="AF4238" s="60"/>
    </row>
    <row r="4239" spans="1:32">
      <c r="A4239" s="99"/>
      <c r="B4239" s="87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180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495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675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675</v>
      </c>
      <c r="AD4239" s="48">
        <f>(ROUND(AC4239-AC4226,1)/AC4226)</f>
        <v>0.22727272727272727</v>
      </c>
      <c r="AE4239" s="113"/>
      <c r="AF4239" s="60"/>
    </row>
    <row r="4240" spans="1:32">
      <c r="A4240" s="99"/>
      <c r="B4240" s="87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180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432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612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612</v>
      </c>
      <c r="AD4240" s="48">
        <f>(ROUND(AC4240-AC4226,1)/AC4226)</f>
        <v>0.11272727272727273</v>
      </c>
      <c r="AE4240" s="113"/>
      <c r="AF4240" s="60"/>
    </row>
    <row r="4241" spans="1:32">
      <c r="A4241" s="106" t="s">
        <v>0</v>
      </c>
      <c r="B4241" s="88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200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350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550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550</v>
      </c>
      <c r="AD4241" s="58">
        <v>0</v>
      </c>
      <c r="AE4241" s="113" t="s">
        <v>814</v>
      </c>
      <c r="AF4241" s="60"/>
    </row>
    <row r="4242" spans="1:32">
      <c r="A4242" s="99" t="s">
        <v>815</v>
      </c>
      <c r="B4242" s="89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180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511.2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691.2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691.2</v>
      </c>
      <c r="AD4242" s="48">
        <f>(ROUND(AC4242-AC4241,1)/AC4241)</f>
        <v>0.25672727272727269</v>
      </c>
      <c r="AE4242" s="113"/>
      <c r="AF4242" s="60"/>
    </row>
    <row r="4243" spans="1:32">
      <c r="A4243" s="99" t="s">
        <v>816</v>
      </c>
      <c r="B4243" s="89">
        <v>0</v>
      </c>
      <c r="C4243" s="21" t="s">
        <v>850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190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332.5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522.5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522.5</v>
      </c>
      <c r="AD4243" s="48">
        <f>(ROUND(AC4243-AC4241,1)/AC4241)</f>
        <v>-0.05</v>
      </c>
      <c r="AE4243" s="113"/>
      <c r="AF4243" s="60"/>
    </row>
    <row r="4244" spans="1:32">
      <c r="A4244" s="99" t="s">
        <v>817</v>
      </c>
      <c r="B4244" s="89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190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332.5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522.5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522.5</v>
      </c>
      <c r="AD4244" s="48">
        <f>(ROUND(AC4244-AC4241,1)/AC4241)</f>
        <v>-0.05</v>
      </c>
      <c r="AE4244" s="113"/>
      <c r="AF4244" s="60"/>
    </row>
    <row r="4245" spans="1:32">
      <c r="A4245" s="99" t="s">
        <v>818</v>
      </c>
      <c r="B4245" s="89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190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332.5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522.5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522.5</v>
      </c>
      <c r="AD4245" s="48">
        <f>(ROUND(AC4245-AC4241,1)/AC4241)</f>
        <v>-0.05</v>
      </c>
      <c r="AE4245" s="113"/>
      <c r="AF4245" s="60"/>
    </row>
    <row r="4246" spans="1:32">
      <c r="A4246" s="99" t="s">
        <v>667</v>
      </c>
      <c r="B4246" s="89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190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332.5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522.5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522.5</v>
      </c>
      <c r="AD4246" s="48">
        <f>(ROUND(AC4246-AC4241,1)/AC4241)</f>
        <v>-0.05</v>
      </c>
      <c r="AE4246" s="113"/>
      <c r="AF4246" s="60"/>
    </row>
    <row r="4247" spans="1:32">
      <c r="A4247" s="99" t="s">
        <v>606</v>
      </c>
      <c r="B4247" s="89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85</v>
      </c>
      <c r="O4247" s="14">
        <f>E4247*$E$9</f>
        <v>180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148.75</v>
      </c>
      <c r="T4247" s="14">
        <f>(O4247/100)*(K4247*$K$9)</f>
        <v>330.75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233.75</v>
      </c>
      <c r="Y4247" s="14">
        <f t="shared" si="1316"/>
        <v>510.75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744.5</v>
      </c>
      <c r="AD4247" s="48">
        <f>(ROUND(AC4247-AC4241,1)/AC4241)</f>
        <v>0.35363636363636364</v>
      </c>
      <c r="AE4247" s="113"/>
      <c r="AF4247" s="60"/>
    </row>
    <row r="4248" spans="1:32">
      <c r="A4248" s="99" t="s">
        <v>845</v>
      </c>
      <c r="B4248" s="89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85</v>
      </c>
      <c r="O4248" s="14">
        <f>E4248*$E$10</f>
        <v>0</v>
      </c>
      <c r="P4248" s="14">
        <f>F4248*$F$10</f>
        <v>180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148.75</v>
      </c>
      <c r="T4248" s="14">
        <f>(O4248/100)*(K4248*$J$10)</f>
        <v>0</v>
      </c>
      <c r="U4248" s="14">
        <f>(P4248/100)*(K4248*$K$10)+(P4248/100)*(L4248*$L$10)</f>
        <v>330.75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233.75</v>
      </c>
      <c r="Y4248" s="14">
        <f t="shared" si="1316"/>
        <v>0</v>
      </c>
      <c r="Z4248" s="14">
        <f t="shared" si="1317"/>
        <v>510.75</v>
      </c>
      <c r="AA4248" s="14">
        <f t="shared" si="1318"/>
        <v>0</v>
      </c>
      <c r="AB4248" s="14">
        <f t="shared" si="1320"/>
        <v>0</v>
      </c>
      <c r="AC4248" s="15">
        <f t="shared" si="1319"/>
        <v>744.5</v>
      </c>
      <c r="AD4248" s="48">
        <f>(ROUND(AC4248-AC4241,1)/AC4241)</f>
        <v>0.35363636363636364</v>
      </c>
      <c r="AE4248" s="113"/>
      <c r="AF4248" s="60"/>
    </row>
    <row r="4249" spans="1:32">
      <c r="A4249" s="99" t="s">
        <v>846</v>
      </c>
      <c r="B4249" s="89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85</v>
      </c>
      <c r="O4249" s="14">
        <f>E4249*$E$11</f>
        <v>0</v>
      </c>
      <c r="P4249" s="14">
        <f>F4249*$F$11</f>
        <v>0</v>
      </c>
      <c r="Q4249" s="14">
        <f>G4249*$G$11</f>
        <v>180</v>
      </c>
      <c r="R4249" s="14">
        <f>H4249*$H$11</f>
        <v>0</v>
      </c>
      <c r="S4249" s="14">
        <f>(N4249/100)*(I4249*$I$11)+(N4249/100)*(J4249*$J$11)</f>
        <v>148.75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330.75</v>
      </c>
      <c r="W4249" s="14">
        <f>(R4249/100)*(K4249*$K$11)+(R4249/100)*(L4249*$L$11)</f>
        <v>0</v>
      </c>
      <c r="X4249" s="14">
        <f t="shared" si="1315"/>
        <v>233.75</v>
      </c>
      <c r="Y4249" s="14">
        <f t="shared" si="1316"/>
        <v>0</v>
      </c>
      <c r="Z4249" s="14">
        <f t="shared" si="1317"/>
        <v>0</v>
      </c>
      <c r="AA4249" s="14">
        <f t="shared" si="1318"/>
        <v>510.75</v>
      </c>
      <c r="AB4249" s="14">
        <f t="shared" si="1320"/>
        <v>0</v>
      </c>
      <c r="AC4249" s="15">
        <f t="shared" si="1319"/>
        <v>744.5</v>
      </c>
      <c r="AD4249" s="48">
        <f>(ROUND(AC4249-AC4241,1)/AC4241)</f>
        <v>0.35363636363636364</v>
      </c>
      <c r="AE4249" s="113"/>
      <c r="AF4249" s="60"/>
    </row>
    <row r="4250" spans="1:32">
      <c r="A4250" s="99" t="s">
        <v>847</v>
      </c>
      <c r="B4250" s="89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85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180</v>
      </c>
      <c r="S4250" s="14">
        <f>(N4250/100)*(I4250*$I$12)+(N4250/100)*(J4250*$J$12)</f>
        <v>148.75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330.75</v>
      </c>
      <c r="X4250" s="14">
        <f t="shared" si="1315"/>
        <v>233.75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510.75</v>
      </c>
      <c r="AC4250" s="15">
        <f t="shared" si="1319"/>
        <v>744.5</v>
      </c>
      <c r="AD4250" s="48">
        <f>(ROUND(AC4250-AC4241,1)/AC4241)</f>
        <v>0.35363636363636364</v>
      </c>
      <c r="AE4250" s="113"/>
      <c r="AF4250" s="60"/>
    </row>
    <row r="4251" spans="1:32">
      <c r="A4251" s="99" t="s">
        <v>848</v>
      </c>
      <c r="B4251" s="89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180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567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747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747</v>
      </c>
      <c r="AD4251" s="48">
        <f>(ROUND(AC4251-AC4241,1)/AC4241)</f>
        <v>0.35818181818181816</v>
      </c>
      <c r="AE4251" s="113"/>
      <c r="AF4251" s="60"/>
    </row>
    <row r="4252" spans="1:32">
      <c r="A4252" s="99" t="s">
        <v>849</v>
      </c>
      <c r="B4252" s="89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180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567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747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747</v>
      </c>
      <c r="AD4252" s="48">
        <f>(ROUND(AC4252-AC4241,1)/AC4241)</f>
        <v>0.35818181818181816</v>
      </c>
      <c r="AE4252" s="113"/>
      <c r="AF4252" s="60"/>
    </row>
    <row r="4253" spans="1:32">
      <c r="A4253" s="99"/>
      <c r="B4253" s="89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180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567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747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747</v>
      </c>
      <c r="AD4253" s="48">
        <f>(ROUND(AC4253-AC4241,1)/AC4241)</f>
        <v>0.35818181818181816</v>
      </c>
      <c r="AE4253" s="113"/>
      <c r="AF4253" s="60"/>
    </row>
    <row r="4254" spans="1:32">
      <c r="A4254" s="99"/>
      <c r="B4254" s="89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180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459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639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639</v>
      </c>
      <c r="AD4254" s="48">
        <f>(ROUND(AC4254-AC4241,1)/AC4241)</f>
        <v>0.16181818181818181</v>
      </c>
      <c r="AE4254" s="113"/>
      <c r="AF4254" s="60"/>
    </row>
    <row r="4255" spans="1:32">
      <c r="A4255" s="99"/>
      <c r="B4255" s="89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180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459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639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639</v>
      </c>
      <c r="AD4255" s="48">
        <f>(ROUND(AC4255-AC4241,1)/AC4241)</f>
        <v>0.16181818181818181</v>
      </c>
      <c r="AE4255" s="113"/>
      <c r="AF4255" s="60"/>
    </row>
    <row r="4256" spans="1:32">
      <c r="A4256" s="106" t="s">
        <v>0</v>
      </c>
      <c r="B4256" s="90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224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392.00000000000006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616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616</v>
      </c>
      <c r="AD4256" s="58"/>
      <c r="AE4256" s="113" t="s">
        <v>814</v>
      </c>
      <c r="AF4256" s="60"/>
    </row>
    <row r="4257" spans="1:32">
      <c r="A4257" s="99" t="s">
        <v>815</v>
      </c>
      <c r="B4257" s="91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201.6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536.25599999999997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737.85599999999999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737.9</v>
      </c>
      <c r="AD4257" s="48">
        <f>(ROUND(AC4257-AC4256,1)/AC4256)</f>
        <v>0.19788961038961039</v>
      </c>
      <c r="AE4257" s="113"/>
      <c r="AF4257" s="60"/>
    </row>
    <row r="4258" spans="1:32">
      <c r="A4258" s="99" t="s">
        <v>816</v>
      </c>
      <c r="B4258" s="91">
        <v>18</v>
      </c>
      <c r="C4258" s="21" t="s">
        <v>850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212.79999999999998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372.39999999999992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585.19999999999993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585.20000000000005</v>
      </c>
      <c r="AD4258" s="48">
        <f>(ROUND(AC4258-AC4256,1)/AC4256)</f>
        <v>-0.05</v>
      </c>
      <c r="AE4258" s="113"/>
      <c r="AF4258" s="60"/>
    </row>
    <row r="4259" spans="1:32">
      <c r="A4259" s="99" t="s">
        <v>817</v>
      </c>
      <c r="B4259" s="91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212.79999999999998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372.39999999999992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585.19999999999993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585.20000000000005</v>
      </c>
      <c r="AD4259" s="48">
        <f>(ROUND(AC4259-AC4256,1)/AC4256)</f>
        <v>-0.05</v>
      </c>
      <c r="AE4259" s="113"/>
      <c r="AF4259" s="60"/>
    </row>
    <row r="4260" spans="1:32">
      <c r="A4260" s="99" t="s">
        <v>818</v>
      </c>
      <c r="B4260" s="91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212.79999999999998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372.39999999999992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585.19999999999993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585.20000000000005</v>
      </c>
      <c r="AD4260" s="48">
        <f>(ROUND(AC4260-AC4256,1)/AC4256)</f>
        <v>-0.05</v>
      </c>
      <c r="AE4260" s="113"/>
      <c r="AF4260" s="60"/>
    </row>
    <row r="4261" spans="1:32">
      <c r="A4261" s="99" t="s">
        <v>667</v>
      </c>
      <c r="B4261" s="91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212.79999999999998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372.39999999999992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585.19999999999993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585.20000000000005</v>
      </c>
      <c r="AD4261" s="48">
        <f>(ROUND(AC4261-AC4256,1)/AC4256)</f>
        <v>-0.05</v>
      </c>
      <c r="AE4261" s="113"/>
      <c r="AF4261" s="60"/>
    </row>
    <row r="4262" spans="1:32">
      <c r="A4262" s="99" t="s">
        <v>606</v>
      </c>
      <c r="B4262" s="91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95.2</v>
      </c>
      <c r="O4262" s="14">
        <f>E4262*$E$9</f>
        <v>201.6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166.60000000000002</v>
      </c>
      <c r="T4262" s="14">
        <f>(O4262/100)*(K4262*$K$9)</f>
        <v>370.44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261.8</v>
      </c>
      <c r="Y4262" s="14">
        <f t="shared" si="1316"/>
        <v>572.04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833.8</v>
      </c>
      <c r="AD4262" s="48">
        <f>(ROUND(AC4262-AC4256,1)/AC4256)</f>
        <v>0.35357142857142859</v>
      </c>
      <c r="AE4262" s="113"/>
      <c r="AF4262" s="60"/>
    </row>
    <row r="4263" spans="1:32">
      <c r="A4263" s="99" t="s">
        <v>845</v>
      </c>
      <c r="B4263" s="91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95.2</v>
      </c>
      <c r="O4263" s="14">
        <f>E4263*$E$10</f>
        <v>0</v>
      </c>
      <c r="P4263" s="14">
        <f>F4263*$F$10</f>
        <v>201.6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166.60000000000002</v>
      </c>
      <c r="T4263" s="14">
        <f>(O4263/100)*(K4263*$J$10)</f>
        <v>0</v>
      </c>
      <c r="U4263" s="14">
        <f>(P4263/100)*(K4263*$K$10)+(P4263/100)*(L4263*$L$10)</f>
        <v>370.44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261.8</v>
      </c>
      <c r="Y4263" s="14">
        <f t="shared" si="1316"/>
        <v>0</v>
      </c>
      <c r="Z4263" s="14">
        <f t="shared" si="1317"/>
        <v>572.04</v>
      </c>
      <c r="AA4263" s="14">
        <f t="shared" si="1318"/>
        <v>0</v>
      </c>
      <c r="AB4263" s="14">
        <f t="shared" si="1322"/>
        <v>0</v>
      </c>
      <c r="AC4263" s="15">
        <f t="shared" si="1321"/>
        <v>833.8</v>
      </c>
      <c r="AD4263" s="48">
        <f>(ROUND(AC4263-AC4256,1)/AC4256)</f>
        <v>0.35357142857142859</v>
      </c>
      <c r="AE4263" s="113"/>
      <c r="AF4263" s="60"/>
    </row>
    <row r="4264" spans="1:32">
      <c r="A4264" s="99" t="s">
        <v>846</v>
      </c>
      <c r="B4264" s="91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95.2</v>
      </c>
      <c r="O4264" s="14">
        <f>E4264*$E$11</f>
        <v>0</v>
      </c>
      <c r="P4264" s="14">
        <f>F4264*$F$11</f>
        <v>0</v>
      </c>
      <c r="Q4264" s="14">
        <f>G4264*$G$11</f>
        <v>201.6</v>
      </c>
      <c r="R4264" s="14">
        <f>H4264*$H$11</f>
        <v>0</v>
      </c>
      <c r="S4264" s="14">
        <f>(N4264/100)*(I4264*$I$11)+(N4264/100)*(J4264*$J$11)</f>
        <v>166.60000000000002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370.44</v>
      </c>
      <c r="W4264" s="14">
        <f>(R4264/100)*(K4264*$K$11)+(R4264/100)*(L4264*$L$11)</f>
        <v>0</v>
      </c>
      <c r="X4264" s="14">
        <f t="shared" si="1315"/>
        <v>261.8</v>
      </c>
      <c r="Y4264" s="14">
        <f t="shared" si="1316"/>
        <v>0</v>
      </c>
      <c r="Z4264" s="14">
        <f t="shared" si="1317"/>
        <v>0</v>
      </c>
      <c r="AA4264" s="14">
        <f t="shared" si="1318"/>
        <v>572.04</v>
      </c>
      <c r="AB4264" s="14">
        <f t="shared" si="1322"/>
        <v>0</v>
      </c>
      <c r="AC4264" s="15">
        <f t="shared" si="1321"/>
        <v>833.8</v>
      </c>
      <c r="AD4264" s="48">
        <f>(ROUND(AC4264-AC4256,1)/AC4256)</f>
        <v>0.35357142857142859</v>
      </c>
      <c r="AE4264" s="113"/>
      <c r="AF4264" s="60"/>
    </row>
    <row r="4265" spans="1:32">
      <c r="A4265" s="99" t="s">
        <v>847</v>
      </c>
      <c r="B4265" s="91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95.2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201.6</v>
      </c>
      <c r="S4265" s="14">
        <f>(N4265/100)*(I4265*$I$12)+(N4265/100)*(J4265*$J$12)</f>
        <v>166.60000000000002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370.44</v>
      </c>
      <c r="X4265" s="14">
        <f t="shared" si="1315"/>
        <v>261.8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572.04</v>
      </c>
      <c r="AC4265" s="15">
        <f t="shared" si="1321"/>
        <v>833.8</v>
      </c>
      <c r="AD4265" s="48">
        <f>(ROUND(AC4265-AC4256,1)/AC4256)</f>
        <v>0.35357142857142859</v>
      </c>
      <c r="AE4265" s="113"/>
      <c r="AF4265" s="60"/>
    </row>
    <row r="4266" spans="1:32">
      <c r="A4266" s="99" t="s">
        <v>848</v>
      </c>
      <c r="B4266" s="91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201.6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635.04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836.64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836.6</v>
      </c>
      <c r="AD4266" s="48">
        <f>(ROUND(AC4266-AC4256,1)/AC4256)</f>
        <v>0.35811688311688311</v>
      </c>
      <c r="AE4266" s="113"/>
      <c r="AF4266" s="60"/>
    </row>
    <row r="4267" spans="1:32">
      <c r="A4267" s="99" t="s">
        <v>849</v>
      </c>
      <c r="B4267" s="91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201.6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635.04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836.64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836.6</v>
      </c>
      <c r="AD4267" s="48">
        <f>(ROUND(AC4267-AC4256,1)/AC4256)</f>
        <v>0.35811688311688311</v>
      </c>
      <c r="AE4267" s="113"/>
      <c r="AF4267" s="60"/>
    </row>
    <row r="4268" spans="1:32">
      <c r="A4268" s="99"/>
      <c r="B4268" s="91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201.6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635.04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836.64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836.6</v>
      </c>
      <c r="AD4268" s="48">
        <f>(ROUND(AC4268-AC4256,1)/AC4256)</f>
        <v>0.35811688311688311</v>
      </c>
      <c r="AE4268" s="113"/>
      <c r="AF4268" s="60"/>
    </row>
    <row r="4269" spans="1:32">
      <c r="A4269" s="99"/>
      <c r="B4269" s="91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201.6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554.4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756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756</v>
      </c>
      <c r="AD4269" s="48">
        <f>(ROUND(AC4269-AC4256,1)/AC4256)</f>
        <v>0.22727272727272727</v>
      </c>
      <c r="AE4269" s="113"/>
      <c r="AF4269" s="60"/>
    </row>
    <row r="4270" spans="1:32">
      <c r="A4270" s="99"/>
      <c r="B4270" s="91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201.6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483.84000000000003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685.44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685.4</v>
      </c>
      <c r="AD4270" s="48">
        <f>(ROUND(AC4270-AC4256,1)/AC4256)</f>
        <v>0.11266233766233767</v>
      </c>
      <c r="AE4270" s="113"/>
      <c r="AF4270" s="60"/>
    </row>
    <row r="4271" spans="1:32">
      <c r="A4271" s="106" t="s">
        <v>0</v>
      </c>
      <c r="B4271" s="92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232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385.69999999999993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617.69999999999993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617.70000000000005</v>
      </c>
      <c r="AD4271" s="58"/>
      <c r="AE4271" s="113" t="s">
        <v>814</v>
      </c>
      <c r="AF4271" s="60"/>
    </row>
    <row r="4272" spans="1:32">
      <c r="A4272" s="99" t="s">
        <v>815</v>
      </c>
      <c r="B4272" s="93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208.8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530.35200000000009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739.15200000000004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739.2</v>
      </c>
      <c r="AD4272" s="48">
        <f>(ROUND(AC4272-AC4271,1)/AC4271)</f>
        <v>0.19669742593491985</v>
      </c>
      <c r="AE4272" s="113"/>
      <c r="AF4272" s="60"/>
    </row>
    <row r="4273" spans="1:32">
      <c r="A4273" s="99" t="s">
        <v>816</v>
      </c>
      <c r="B4273" s="93">
        <v>20</v>
      </c>
      <c r="C4273" s="21" t="s">
        <v>850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220.39999999999998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366.41499999999996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586.81499999999994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586.79999999999995</v>
      </c>
      <c r="AD4273" s="48">
        <f>(ROUND(AC4273-AC4271,1)/AC4271)</f>
        <v>-5.0024283632831464E-2</v>
      </c>
      <c r="AE4273" s="113"/>
      <c r="AF4273" s="60"/>
    </row>
    <row r="4274" spans="1:32">
      <c r="A4274" s="99" t="s">
        <v>817</v>
      </c>
      <c r="B4274" s="93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220.39999999999998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366.41499999999996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586.81499999999994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586.79999999999995</v>
      </c>
      <c r="AD4274" s="48">
        <f>(ROUND(AC4274-AC4271,1)/AC4271)</f>
        <v>-5.0024283632831464E-2</v>
      </c>
      <c r="AE4274" s="113"/>
      <c r="AF4274" s="60"/>
    </row>
    <row r="4275" spans="1:32">
      <c r="A4275" s="99" t="s">
        <v>818</v>
      </c>
      <c r="B4275" s="93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220.39999999999998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366.41499999999996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586.81499999999994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586.79999999999995</v>
      </c>
      <c r="AD4275" s="48">
        <f>(ROUND(AC4275-AC4271,1)/AC4271)</f>
        <v>-5.0024283632831464E-2</v>
      </c>
      <c r="AE4275" s="113"/>
      <c r="AF4275" s="60"/>
    </row>
    <row r="4276" spans="1:32">
      <c r="A4276" s="99" t="s">
        <v>667</v>
      </c>
      <c r="B4276" s="93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220.39999999999998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366.41499999999996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586.81499999999994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586.79999999999995</v>
      </c>
      <c r="AD4276" s="48">
        <f>(ROUND(AC4276-AC4271,1)/AC4271)</f>
        <v>-5.0024283632831464E-2</v>
      </c>
      <c r="AE4276" s="113"/>
      <c r="AF4276" s="60"/>
    </row>
    <row r="4277" spans="1:32">
      <c r="A4277" s="99" t="s">
        <v>606</v>
      </c>
      <c r="B4277" s="93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98.6</v>
      </c>
      <c r="O4277" s="14">
        <f>E4277*$E$9</f>
        <v>208.8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163.92249999999999</v>
      </c>
      <c r="T4277" s="14">
        <f>(O4277/100)*(K4277*$K$9)</f>
        <v>365.40000000000003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262.52249999999998</v>
      </c>
      <c r="Y4277" s="14">
        <f t="shared" si="1324"/>
        <v>574.20000000000005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836.7</v>
      </c>
      <c r="AD4277" s="48">
        <f>(ROUND(AC4277-AC4271,1)/AC4271)</f>
        <v>0.35454103933948516</v>
      </c>
      <c r="AE4277" s="113"/>
      <c r="AF4277" s="60"/>
    </row>
    <row r="4278" spans="1:32">
      <c r="A4278" s="99" t="s">
        <v>845</v>
      </c>
      <c r="B4278" s="93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98.6</v>
      </c>
      <c r="O4278" s="14">
        <f>E4278*$E$10</f>
        <v>0</v>
      </c>
      <c r="P4278" s="14">
        <f>F4278*$F$10</f>
        <v>208.8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163.92249999999999</v>
      </c>
      <c r="T4278" s="14">
        <f>(O4278/100)*(K4278*$J$10)</f>
        <v>0</v>
      </c>
      <c r="U4278" s="14">
        <f>(P4278/100)*(K4278*$K$10)+(P4278/100)*(L4278*$L$10)</f>
        <v>365.40000000000003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262.52249999999998</v>
      </c>
      <c r="Y4278" s="14">
        <f t="shared" si="1324"/>
        <v>0</v>
      </c>
      <c r="Z4278" s="14">
        <f t="shared" si="1325"/>
        <v>574.20000000000005</v>
      </c>
      <c r="AA4278" s="14">
        <f t="shared" si="1326"/>
        <v>0</v>
      </c>
      <c r="AB4278" s="14">
        <f t="shared" si="1328"/>
        <v>0</v>
      </c>
      <c r="AC4278" s="15">
        <f t="shared" si="1327"/>
        <v>836.7</v>
      </c>
      <c r="AD4278" s="48">
        <f>(ROUND(AC4278-AC4271,1)/AC4271)</f>
        <v>0.35454103933948516</v>
      </c>
      <c r="AE4278" s="113"/>
      <c r="AF4278" s="60"/>
    </row>
    <row r="4279" spans="1:32">
      <c r="A4279" s="99" t="s">
        <v>846</v>
      </c>
      <c r="B4279" s="93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98.6</v>
      </c>
      <c r="O4279" s="14">
        <f>E4279*$E$11</f>
        <v>0</v>
      </c>
      <c r="P4279" s="14">
        <f>F4279*$F$11</f>
        <v>0</v>
      </c>
      <c r="Q4279" s="14">
        <f>G4279*$G$11</f>
        <v>208.8</v>
      </c>
      <c r="R4279" s="14">
        <f>H4279*$H$11</f>
        <v>0</v>
      </c>
      <c r="S4279" s="14">
        <f>(N4279/100)*(I4279*$I$11)+(N4279/100)*(J4279*$J$11)</f>
        <v>163.92249999999999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365.40000000000003</v>
      </c>
      <c r="W4279" s="14">
        <f>(R4279/100)*(K4279*$K$11)+(R4279/100)*(L4279*$L$11)</f>
        <v>0</v>
      </c>
      <c r="X4279" s="14">
        <f t="shared" si="1323"/>
        <v>262.52249999999998</v>
      </c>
      <c r="Y4279" s="14">
        <f t="shared" si="1324"/>
        <v>0</v>
      </c>
      <c r="Z4279" s="14">
        <f t="shared" si="1325"/>
        <v>0</v>
      </c>
      <c r="AA4279" s="14">
        <f t="shared" si="1326"/>
        <v>574.20000000000005</v>
      </c>
      <c r="AB4279" s="14">
        <f t="shared" si="1328"/>
        <v>0</v>
      </c>
      <c r="AC4279" s="15">
        <f t="shared" si="1327"/>
        <v>836.7</v>
      </c>
      <c r="AD4279" s="48">
        <f>(ROUND(AC4279-AC4271,1)/AC4271)</f>
        <v>0.35454103933948516</v>
      </c>
      <c r="AE4279" s="113"/>
      <c r="AF4279" s="60"/>
    </row>
    <row r="4280" spans="1:32">
      <c r="A4280" s="99" t="s">
        <v>847</v>
      </c>
      <c r="B4280" s="93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98.6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208.8</v>
      </c>
      <c r="S4280" s="14">
        <f>(N4280/100)*(I4280*$I$12)+(N4280/100)*(J4280*$J$12)</f>
        <v>163.92249999999999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365.40000000000003</v>
      </c>
      <c r="X4280" s="14">
        <f t="shared" si="1323"/>
        <v>262.52249999999998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574.20000000000005</v>
      </c>
      <c r="AC4280" s="15">
        <f t="shared" si="1327"/>
        <v>836.7</v>
      </c>
      <c r="AD4280" s="48">
        <f>(ROUND(AC4280-AC4271,1)/AC4271)</f>
        <v>0.35454103933948516</v>
      </c>
      <c r="AE4280" s="113"/>
      <c r="AF4280" s="60"/>
    </row>
    <row r="4281" spans="1:32">
      <c r="A4281" s="99" t="s">
        <v>848</v>
      </c>
      <c r="B4281" s="93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208.8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628.48800000000006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837.28800000000001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837.3</v>
      </c>
      <c r="AD4281" s="48">
        <f>(ROUND(AC4281-AC4271,1)/AC4271)</f>
        <v>0.35551238465274404</v>
      </c>
      <c r="AE4281" s="113"/>
      <c r="AF4281" s="60"/>
    </row>
    <row r="4282" spans="1:32">
      <c r="A4282" s="99" t="s">
        <v>849</v>
      </c>
      <c r="B4282" s="93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208.8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628.48800000000006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837.28800000000001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837.3</v>
      </c>
      <c r="AD4282" s="48">
        <f>(ROUND(AC4282-AC4271,1)/AC4271)</f>
        <v>0.35551238465274404</v>
      </c>
      <c r="AE4282" s="113"/>
      <c r="AF4282" s="60"/>
    </row>
    <row r="4283" spans="1:32">
      <c r="A4283" s="99"/>
      <c r="B4283" s="93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208.8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628.48800000000006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837.28800000000001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837.3</v>
      </c>
      <c r="AD4283" s="48">
        <f>(ROUND(AC4283-AC4271,1)/AC4271)</f>
        <v>0.35551238465274404</v>
      </c>
      <c r="AE4283" s="113"/>
      <c r="AF4283" s="60"/>
    </row>
    <row r="4284" spans="1:32">
      <c r="A4284" s="99"/>
      <c r="B4284" s="93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208.8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553.32000000000005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762.12000000000012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762.1</v>
      </c>
      <c r="AD4284" s="48">
        <f>(ROUND(AC4284-AC4271,1)/AC4271)</f>
        <v>0.23377043872429981</v>
      </c>
      <c r="AE4284" s="111"/>
      <c r="AF4284" s="63"/>
    </row>
    <row r="4285" spans="1:32">
      <c r="A4285" s="99"/>
      <c r="B4285" s="93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208.8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475.02000000000004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683.82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683.8</v>
      </c>
      <c r="AD4285" s="48">
        <f>(ROUND(AC4285-AC4271,1)/AC4271)</f>
        <v>0.10700987534401811</v>
      </c>
      <c r="AE4285" s="113"/>
      <c r="AF4285" s="60"/>
    </row>
    <row r="4286" spans="1:32">
      <c r="A4286" s="107"/>
      <c r="B4286" s="156" t="s">
        <v>349</v>
      </c>
      <c r="C4286" s="156"/>
      <c r="D4286" s="156"/>
      <c r="E4286" s="156"/>
      <c r="F4286" s="156"/>
      <c r="G4286" s="156"/>
      <c r="H4286" s="156"/>
      <c r="I4286" s="156"/>
      <c r="J4286" s="156"/>
      <c r="K4286" s="156"/>
      <c r="L4286" s="156"/>
      <c r="M4286" s="156"/>
      <c r="N4286" s="156"/>
      <c r="O4286" s="156"/>
      <c r="P4286" s="156"/>
      <c r="Q4286" s="156"/>
      <c r="R4286" s="156"/>
      <c r="S4286" s="156"/>
      <c r="T4286" s="156"/>
      <c r="U4286" s="156"/>
      <c r="V4286" s="156"/>
      <c r="W4286" s="156"/>
      <c r="X4286" s="156"/>
      <c r="Y4286" s="156"/>
      <c r="Z4286" s="156"/>
      <c r="AA4286" s="156"/>
      <c r="AB4286" s="156"/>
      <c r="AC4286" s="18">
        <v>500</v>
      </c>
      <c r="AD4286" s="18"/>
      <c r="AE4286" s="113"/>
      <c r="AF4286" s="60"/>
    </row>
    <row r="4287" spans="1:32">
      <c r="A4287" s="106" t="s">
        <v>0</v>
      </c>
      <c r="B4287" s="87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244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298.89999999999998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542.9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542.9</v>
      </c>
      <c r="AD4287" s="48">
        <v>0</v>
      </c>
      <c r="AE4287" s="113" t="s">
        <v>814</v>
      </c>
      <c r="AF4287" s="60"/>
    </row>
    <row r="4288" spans="1:32">
      <c r="A4288" s="99" t="s">
        <v>815</v>
      </c>
      <c r="B4288" s="87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219.6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465.55199999999996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685.15199999999993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685.2</v>
      </c>
      <c r="AD4288" s="48">
        <f>(ROUND(AC4288-AC4287,1)/AC4287)</f>
        <v>0.26211088598268562</v>
      </c>
      <c r="AE4288" s="113"/>
      <c r="AF4288" s="60"/>
    </row>
    <row r="4289" spans="1:32">
      <c r="A4289" s="99" t="s">
        <v>816</v>
      </c>
      <c r="B4289" s="87">
        <v>10</v>
      </c>
      <c r="C4289" s="21" t="s">
        <v>850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231.79999999999998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283.95499999999993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515.75499999999988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515.79999999999995</v>
      </c>
      <c r="AD4289" s="48">
        <f>(ROUND(AC4289-AC4287,1)/AC4287)</f>
        <v>-4.9917111806962615E-2</v>
      </c>
      <c r="AE4289" s="113"/>
      <c r="AF4289" s="60"/>
    </row>
    <row r="4290" spans="1:32">
      <c r="A4290" s="99" t="s">
        <v>817</v>
      </c>
      <c r="B4290" s="87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231.79999999999998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283.95499999999993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515.75499999999988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515.79999999999995</v>
      </c>
      <c r="AD4290" s="48">
        <f>(ROUND(AC4290-AC4287,1)/AC4287)</f>
        <v>-4.9917111806962615E-2</v>
      </c>
      <c r="AE4290" s="113"/>
      <c r="AF4290" s="60"/>
    </row>
    <row r="4291" spans="1:32">
      <c r="A4291" s="99" t="s">
        <v>818</v>
      </c>
      <c r="B4291" s="87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231.79999999999998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283.95499999999993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515.75499999999988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515.79999999999995</v>
      </c>
      <c r="AD4291" s="48">
        <f>(ROUND(AC4291-AC4287,1)/AC4287)</f>
        <v>-4.9917111806962615E-2</v>
      </c>
      <c r="AE4291" s="113"/>
      <c r="AF4291" s="60"/>
    </row>
    <row r="4292" spans="1:32">
      <c r="A4292" s="99" t="s">
        <v>667</v>
      </c>
      <c r="B4292" s="87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231.79999999999998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283.95499999999993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515.75499999999988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515.79999999999995</v>
      </c>
      <c r="AD4292" s="48">
        <f>(ROUND(AC4292-AC4287,1)/AC4287)</f>
        <v>-4.9917111806962615E-2</v>
      </c>
      <c r="AE4292" s="113"/>
      <c r="AF4292" s="60"/>
    </row>
    <row r="4293" spans="1:32">
      <c r="A4293" s="99" t="s">
        <v>606</v>
      </c>
      <c r="B4293" s="87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103.7</v>
      </c>
      <c r="O4293" s="14">
        <f>E4293*$E$9</f>
        <v>219.6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127.03249999999998</v>
      </c>
      <c r="T4293" s="14">
        <f>(O4293/100)*(K4293*$K$9)</f>
        <v>288.22499999999997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230.73249999999999</v>
      </c>
      <c r="Y4293" s="14">
        <f t="shared" si="1330"/>
        <v>507.82499999999993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738.6</v>
      </c>
      <c r="AD4293" s="48">
        <f>(ROUND(AC4293-AC4287,1)/AC4287)</f>
        <v>0.36047154172039048</v>
      </c>
      <c r="AE4293" s="113"/>
      <c r="AF4293" s="60"/>
    </row>
    <row r="4294" spans="1:32">
      <c r="A4294" s="99" t="s">
        <v>845</v>
      </c>
      <c r="B4294" s="87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103.7</v>
      </c>
      <c r="O4294" s="14">
        <f>E4294*$E$10</f>
        <v>0</v>
      </c>
      <c r="P4294" s="14">
        <f>F4294*$F$10</f>
        <v>219.6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127.03249999999998</v>
      </c>
      <c r="T4294" s="14">
        <f>(O4294/100)*(K4294*$J$10)</f>
        <v>0</v>
      </c>
      <c r="U4294" s="14">
        <f>(P4294/100)*(K4294*$K$10)+(P4294/100)*(L4294*$L$10)</f>
        <v>288.22499999999997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230.73249999999999</v>
      </c>
      <c r="Y4294" s="14">
        <f t="shared" si="1330"/>
        <v>0</v>
      </c>
      <c r="Z4294" s="14">
        <f t="shared" si="1331"/>
        <v>507.82499999999993</v>
      </c>
      <c r="AA4294" s="14">
        <f t="shared" si="1332"/>
        <v>0</v>
      </c>
      <c r="AB4294" s="14">
        <f t="shared" si="1334"/>
        <v>0</v>
      </c>
      <c r="AC4294" s="15">
        <f t="shared" si="1333"/>
        <v>738.6</v>
      </c>
      <c r="AD4294" s="48">
        <f>(ROUND(AC4294-AC4287,1)/AC4287)</f>
        <v>0.36047154172039048</v>
      </c>
      <c r="AE4294" s="113"/>
      <c r="AF4294" s="60"/>
    </row>
    <row r="4295" spans="1:32">
      <c r="A4295" s="99" t="s">
        <v>846</v>
      </c>
      <c r="B4295" s="87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103.7</v>
      </c>
      <c r="O4295" s="14">
        <f>E4295*$E$11</f>
        <v>0</v>
      </c>
      <c r="P4295" s="14">
        <f>F4295*$F$11</f>
        <v>0</v>
      </c>
      <c r="Q4295" s="14">
        <f>G4295*$G$11</f>
        <v>219.6</v>
      </c>
      <c r="R4295" s="14">
        <f>H4295*$H$11</f>
        <v>0</v>
      </c>
      <c r="S4295" s="14">
        <f>(N4295/100)*(I4295*$I$11)+(N4295/100)*(J4295*$J$11)</f>
        <v>127.03249999999998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288.22499999999997</v>
      </c>
      <c r="W4295" s="14">
        <f>(R4295/100)*(K4295*$K$11)+(R4295/100)*(L4295*$L$11)</f>
        <v>0</v>
      </c>
      <c r="X4295" s="14">
        <f t="shared" si="1329"/>
        <v>230.73249999999999</v>
      </c>
      <c r="Y4295" s="14">
        <f t="shared" si="1330"/>
        <v>0</v>
      </c>
      <c r="Z4295" s="14">
        <f t="shared" si="1331"/>
        <v>0</v>
      </c>
      <c r="AA4295" s="14">
        <f t="shared" si="1332"/>
        <v>507.82499999999993</v>
      </c>
      <c r="AB4295" s="14">
        <f t="shared" si="1334"/>
        <v>0</v>
      </c>
      <c r="AC4295" s="15">
        <f t="shared" si="1333"/>
        <v>738.6</v>
      </c>
      <c r="AD4295" s="48">
        <f>(ROUND(AC4295-AC4287,1)/AC4287)</f>
        <v>0.36047154172039048</v>
      </c>
      <c r="AE4295" s="113"/>
      <c r="AF4295" s="60"/>
    </row>
    <row r="4296" spans="1:32">
      <c r="A4296" s="99" t="s">
        <v>847</v>
      </c>
      <c r="B4296" s="87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103.7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219.6</v>
      </c>
      <c r="S4296" s="14">
        <f>(N4296/100)*(I4296*$I$12)+(N4296/100)*(J4296*$J$12)</f>
        <v>127.03249999999998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288.22499999999997</v>
      </c>
      <c r="X4296" s="14">
        <f t="shared" si="1329"/>
        <v>230.73249999999999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507.82499999999993</v>
      </c>
      <c r="AC4296" s="15">
        <f t="shared" si="1333"/>
        <v>738.6</v>
      </c>
      <c r="AD4296" s="48">
        <f>(ROUND(AC4296-AC4287,1)/AC4287)</f>
        <v>0.36047154172039048</v>
      </c>
      <c r="AE4296" s="113"/>
      <c r="AF4296" s="60"/>
    </row>
    <row r="4297" spans="1:32">
      <c r="A4297" s="99" t="s">
        <v>848</v>
      </c>
      <c r="B4297" s="87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219.6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518.80499999999995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738.40499999999997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738.4</v>
      </c>
      <c r="AD4297" s="48">
        <f>(ROUND(AC4297-AC4287,1)/AC4287)</f>
        <v>0.36010314975133545</v>
      </c>
      <c r="AE4297" s="113"/>
      <c r="AF4297" s="60"/>
    </row>
    <row r="4298" spans="1:32">
      <c r="A4298" s="99" t="s">
        <v>849</v>
      </c>
      <c r="B4298" s="87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219.6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518.80499999999995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738.40499999999997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738.4</v>
      </c>
      <c r="AD4298" s="48">
        <f>(ROUND(AC4298-AC4287,1)/AC4287)</f>
        <v>0.36010314975133545</v>
      </c>
      <c r="AE4298" s="113"/>
      <c r="AF4298" s="60"/>
    </row>
    <row r="4299" spans="1:32">
      <c r="A4299" s="99"/>
      <c r="B4299" s="87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219.6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518.80499999999995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738.40499999999997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738.4</v>
      </c>
      <c r="AD4299" s="48">
        <f>(ROUND(AC4299-AC4287,1)/AC4287)</f>
        <v>0.36010314975133545</v>
      </c>
      <c r="AE4299" s="113"/>
      <c r="AF4299" s="60"/>
    </row>
    <row r="4300" spans="1:32">
      <c r="A4300" s="99"/>
      <c r="B4300" s="87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219.6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417.2399999999999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636.83999999999992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636.79999999999995</v>
      </c>
      <c r="AD4300" s="48">
        <f>(ROUND(AC4300-AC4287,1)/AC4287)</f>
        <v>0.17296002947135755</v>
      </c>
      <c r="AE4300" s="113"/>
      <c r="AF4300" s="60"/>
    </row>
    <row r="4301" spans="1:32">
      <c r="A4301" s="99"/>
      <c r="B4301" s="87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219.6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417.2399999999999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636.83999999999992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636.79999999999995</v>
      </c>
      <c r="AD4301" s="48">
        <f>(ROUND(AC4301-AC4287,1)/AC4287)</f>
        <v>0.17296002947135755</v>
      </c>
      <c r="AE4301" s="113"/>
      <c r="AF4301" s="60"/>
    </row>
    <row r="4302" spans="1:32">
      <c r="A4302" s="106" t="s">
        <v>0</v>
      </c>
      <c r="B4302" s="88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224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313.60000000000002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537.6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537.6</v>
      </c>
      <c r="AD4302" s="58">
        <v>0</v>
      </c>
      <c r="AE4302" s="113" t="s">
        <v>814</v>
      </c>
      <c r="AF4302" s="60"/>
    </row>
    <row r="4303" spans="1:32">
      <c r="A4303" s="99" t="s">
        <v>815</v>
      </c>
      <c r="B4303" s="89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201.6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443.52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645.12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645.1</v>
      </c>
      <c r="AD4303" s="48">
        <f>(ROUND(AC4303-AC4302,1)/AC4302)</f>
        <v>0.19996279761904762</v>
      </c>
      <c r="AE4303" s="113"/>
      <c r="AF4303" s="60"/>
    </row>
    <row r="4304" spans="1:32">
      <c r="A4304" s="99" t="s">
        <v>816</v>
      </c>
      <c r="B4304" s="89">
        <v>12</v>
      </c>
      <c r="C4304" s="21" t="s">
        <v>850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212.79999999999998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297.91999999999996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510.71999999999991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510.7</v>
      </c>
      <c r="AD4304" s="48">
        <f>(ROUND(AC4304-AC4302,1)/AC4302)</f>
        <v>-5.0037202380952377E-2</v>
      </c>
      <c r="AE4304" s="113"/>
      <c r="AF4304" s="60"/>
    </row>
    <row r="4305" spans="1:32">
      <c r="A4305" s="99" t="s">
        <v>817</v>
      </c>
      <c r="B4305" s="89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212.79999999999998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297.91999999999996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510.71999999999991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510.7</v>
      </c>
      <c r="AD4305" s="48">
        <f>(ROUND(AC4305-AC4302,1)/AC4302)</f>
        <v>-5.0037202380952377E-2</v>
      </c>
      <c r="AE4305" s="113"/>
      <c r="AF4305" s="60"/>
    </row>
    <row r="4306" spans="1:32">
      <c r="A4306" s="99" t="s">
        <v>818</v>
      </c>
      <c r="B4306" s="89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212.79999999999998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297.91999999999996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510.71999999999991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510.7</v>
      </c>
      <c r="AD4306" s="48">
        <f>(ROUND(AC4306-AC4302,1)/AC4302)</f>
        <v>-5.0037202380952377E-2</v>
      </c>
      <c r="AE4306" s="113"/>
      <c r="AF4306" s="60"/>
    </row>
    <row r="4307" spans="1:32">
      <c r="A4307" s="99" t="s">
        <v>667</v>
      </c>
      <c r="B4307" s="89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212.79999999999998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297.91999999999996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510.71999999999991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510.7</v>
      </c>
      <c r="AD4307" s="48">
        <f>(ROUND(AC4307-AC4302,1)/AC4302)</f>
        <v>-5.0037202380952377E-2</v>
      </c>
      <c r="AE4307" s="113"/>
      <c r="AF4307" s="60"/>
    </row>
    <row r="4308" spans="1:32">
      <c r="A4308" s="99" t="s">
        <v>606</v>
      </c>
      <c r="B4308" s="89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95.2</v>
      </c>
      <c r="O4308" s="14">
        <f>E4308*$E$9</f>
        <v>201.6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133.28</v>
      </c>
      <c r="T4308" s="14">
        <f>(O4308/100)*(K4308*$K$9)</f>
        <v>299.88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228.48000000000002</v>
      </c>
      <c r="Y4308" s="14">
        <f t="shared" si="1336"/>
        <v>501.48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730</v>
      </c>
      <c r="AD4308" s="48">
        <f>(ROUND(AC4308-AC4302,1)/AC4302)</f>
        <v>0.35788690476190477</v>
      </c>
      <c r="AE4308" s="113"/>
      <c r="AF4308" s="60"/>
    </row>
    <row r="4309" spans="1:32">
      <c r="A4309" s="99" t="s">
        <v>845</v>
      </c>
      <c r="B4309" s="89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95.2</v>
      </c>
      <c r="O4309" s="14">
        <f>E4309*$E$10</f>
        <v>0</v>
      </c>
      <c r="P4309" s="14">
        <f>F4309*$F$10</f>
        <v>201.6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133.28</v>
      </c>
      <c r="T4309" s="14">
        <f>(O4309/100)*(K4309*$J$10)</f>
        <v>0</v>
      </c>
      <c r="U4309" s="14">
        <f>(P4309/100)*(K4309*$K$10)+(P4309/100)*(L4309*$L$10)</f>
        <v>299.88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228.48000000000002</v>
      </c>
      <c r="Y4309" s="14">
        <f t="shared" si="1336"/>
        <v>0</v>
      </c>
      <c r="Z4309" s="14">
        <f t="shared" si="1337"/>
        <v>501.48</v>
      </c>
      <c r="AA4309" s="14">
        <f t="shared" si="1338"/>
        <v>0</v>
      </c>
      <c r="AB4309" s="14">
        <f t="shared" si="1339"/>
        <v>0</v>
      </c>
      <c r="AC4309" s="15">
        <f t="shared" si="1340"/>
        <v>730</v>
      </c>
      <c r="AD4309" s="48">
        <f>(ROUND(AC4309-AC4302,1)/AC4302)</f>
        <v>0.35788690476190477</v>
      </c>
      <c r="AE4309" s="113"/>
      <c r="AF4309" s="60"/>
    </row>
    <row r="4310" spans="1:32">
      <c r="A4310" s="99" t="s">
        <v>846</v>
      </c>
      <c r="B4310" s="89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95.2</v>
      </c>
      <c r="O4310" s="14">
        <f>E4310*$E$11</f>
        <v>0</v>
      </c>
      <c r="P4310" s="14">
        <f>F4310*$F$11</f>
        <v>0</v>
      </c>
      <c r="Q4310" s="14">
        <f>G4310*$G$11</f>
        <v>201.6</v>
      </c>
      <c r="R4310" s="14">
        <f>H4310*$H$11</f>
        <v>0</v>
      </c>
      <c r="S4310" s="14">
        <f>(N4310/100)*(I4310*$I$11)+(N4310/100)*(J4310*$J$11)</f>
        <v>133.28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299.88</v>
      </c>
      <c r="W4310" s="14">
        <f>(R4310/100)*(K4310*$K$11)+(R4310/100)*(L4310*$L$11)</f>
        <v>0</v>
      </c>
      <c r="X4310" s="14">
        <f t="shared" si="1335"/>
        <v>228.48000000000002</v>
      </c>
      <c r="Y4310" s="14">
        <f t="shared" si="1336"/>
        <v>0</v>
      </c>
      <c r="Z4310" s="14">
        <f t="shared" si="1337"/>
        <v>0</v>
      </c>
      <c r="AA4310" s="14">
        <f t="shared" si="1338"/>
        <v>501.48</v>
      </c>
      <c r="AB4310" s="14">
        <f t="shared" si="1339"/>
        <v>0</v>
      </c>
      <c r="AC4310" s="15">
        <f t="shared" si="1340"/>
        <v>730</v>
      </c>
      <c r="AD4310" s="48">
        <f>(ROUND(AC4310-AC4302,1)/AC4302)</f>
        <v>0.35788690476190477</v>
      </c>
      <c r="AE4310" s="113"/>
      <c r="AF4310" s="60"/>
    </row>
    <row r="4311" spans="1:32">
      <c r="A4311" s="99" t="s">
        <v>847</v>
      </c>
      <c r="B4311" s="89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95.2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201.6</v>
      </c>
      <c r="S4311" s="14">
        <f>(N4311/100)*(I4311*$I$12)+(N4311/100)*(J4311*$J$12)</f>
        <v>133.28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299.88</v>
      </c>
      <c r="X4311" s="14">
        <f t="shared" si="1335"/>
        <v>228.48000000000002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501.48</v>
      </c>
      <c r="AC4311" s="15">
        <f t="shared" si="1340"/>
        <v>730</v>
      </c>
      <c r="AD4311" s="48">
        <f>(ROUND(AC4311-AC4302,1)/AC4302)</f>
        <v>0.35788690476190477</v>
      </c>
      <c r="AE4311" s="113"/>
      <c r="AF4311" s="60"/>
    </row>
    <row r="4312" spans="1:32">
      <c r="A4312" s="99" t="s">
        <v>848</v>
      </c>
      <c r="B4312" s="89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201.6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529.20000000000005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730.80000000000007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730.8</v>
      </c>
      <c r="AD4312" s="48">
        <f>(ROUND(AC4312-AC4302,1)/AC4302)</f>
        <v>0.35937499999999994</v>
      </c>
      <c r="AE4312" s="113"/>
      <c r="AF4312" s="60"/>
    </row>
    <row r="4313" spans="1:32">
      <c r="A4313" s="99" t="s">
        <v>849</v>
      </c>
      <c r="B4313" s="89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201.6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529.20000000000005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730.80000000000007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730.8</v>
      </c>
      <c r="AD4313" s="48">
        <f>(ROUND(AC4313-AC4302,1)/AC4302)</f>
        <v>0.35937499999999994</v>
      </c>
      <c r="AE4313" s="113"/>
      <c r="AF4313" s="60"/>
    </row>
    <row r="4314" spans="1:32">
      <c r="A4314" s="99"/>
      <c r="B4314" s="89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201.6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529.20000000000005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730.80000000000007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730.8</v>
      </c>
      <c r="AD4314" s="48">
        <f>(ROUND(AC4314-AC4302,1)/AC4302)</f>
        <v>0.35937499999999994</v>
      </c>
      <c r="AE4314" s="113"/>
      <c r="AF4314" s="60"/>
    </row>
    <row r="4315" spans="1:32">
      <c r="A4315" s="99"/>
      <c r="B4315" s="89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201.6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458.64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660.24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660.2</v>
      </c>
      <c r="AD4315" s="48">
        <f>(ROUND(AC4315-AC4302,1)/AC4302)</f>
        <v>0.22805059523809521</v>
      </c>
      <c r="AE4315" s="113"/>
      <c r="AF4315" s="60"/>
    </row>
    <row r="4316" spans="1:32">
      <c r="A4316" s="99"/>
      <c r="B4316" s="89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201.6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398.15999999999997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599.76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599.79999999999995</v>
      </c>
      <c r="AD4316" s="48">
        <f>(ROUND(AC4316-AC4302,1)/AC4302)</f>
        <v>0.11569940476190477</v>
      </c>
      <c r="AE4316" s="113"/>
      <c r="AF4316" s="60"/>
    </row>
    <row r="4317" spans="1:32">
      <c r="A4317" s="106" t="s">
        <v>0</v>
      </c>
      <c r="B4317" s="90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290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304.5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594.5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594.5</v>
      </c>
      <c r="AD4317" s="58"/>
      <c r="AE4317" s="113" t="s">
        <v>814</v>
      </c>
      <c r="AF4317" s="60"/>
    </row>
    <row r="4318" spans="1:32">
      <c r="A4318" s="99" t="s">
        <v>815</v>
      </c>
      <c r="B4318" s="91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261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459.35999999999996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720.3599999999999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720.4</v>
      </c>
      <c r="AD4318" s="48">
        <f>(ROUND(AC4318-AC4317,1)/AC4317)</f>
        <v>0.21177460050462574</v>
      </c>
      <c r="AE4318" s="113"/>
      <c r="AF4318" s="60"/>
    </row>
    <row r="4319" spans="1:32">
      <c r="A4319" s="99" t="s">
        <v>816</v>
      </c>
      <c r="B4319" s="91">
        <v>0</v>
      </c>
      <c r="C4319" s="21" t="s">
        <v>850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275.5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289.27499999999998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564.77499999999998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564.79999999999995</v>
      </c>
      <c r="AD4319" s="48">
        <f>(ROUND(AC4319-AC4317,1)/AC4317)</f>
        <v>-4.995794785534062E-2</v>
      </c>
      <c r="AE4319" s="113"/>
      <c r="AF4319" s="60"/>
    </row>
    <row r="4320" spans="1:32">
      <c r="A4320" s="99" t="s">
        <v>817</v>
      </c>
      <c r="B4320" s="91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275.5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289.27499999999998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564.77499999999998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564.79999999999995</v>
      </c>
      <c r="AD4320" s="48">
        <f>(ROUND(AC4320-AC4317,1)/AC4317)</f>
        <v>-4.995794785534062E-2</v>
      </c>
      <c r="AE4320" s="113"/>
      <c r="AF4320" s="60"/>
    </row>
    <row r="4321" spans="1:32">
      <c r="A4321" s="99" t="s">
        <v>818</v>
      </c>
      <c r="B4321" s="91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275.5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289.27499999999998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564.77499999999998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564.79999999999995</v>
      </c>
      <c r="AD4321" s="48">
        <f>(ROUND(AC4321-AC4317,1)/AC4317)</f>
        <v>-4.995794785534062E-2</v>
      </c>
      <c r="AE4321" s="113"/>
      <c r="AF4321" s="60"/>
    </row>
    <row r="4322" spans="1:32">
      <c r="A4322" s="99" t="s">
        <v>667</v>
      </c>
      <c r="B4322" s="91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275.5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289.27499999999998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564.77499999999998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564.79999999999995</v>
      </c>
      <c r="AD4322" s="48">
        <f>(ROUND(AC4322-AC4317,1)/AC4317)</f>
        <v>-4.995794785534062E-2</v>
      </c>
      <c r="AE4322" s="113"/>
      <c r="AF4322" s="60"/>
    </row>
    <row r="4323" spans="1:32">
      <c r="A4323" s="99" t="s">
        <v>606</v>
      </c>
      <c r="B4323" s="91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124.1</v>
      </c>
      <c r="O4323" s="14">
        <f>E4323*$E$9</f>
        <v>261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130.30499999999998</v>
      </c>
      <c r="T4323" s="14">
        <f>(O4323/100)*(K4323*$K$9)</f>
        <v>292.32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254.40499999999997</v>
      </c>
      <c r="Y4323" s="14">
        <f t="shared" si="1336"/>
        <v>553.31999999999994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807.7</v>
      </c>
      <c r="AD4323" s="48">
        <f>(ROUND(AC4323-AC4317,1)/AC4317)</f>
        <v>0.35862068965517241</v>
      </c>
      <c r="AE4323" s="113"/>
      <c r="AF4323" s="60"/>
    </row>
    <row r="4324" spans="1:32">
      <c r="A4324" s="99" t="s">
        <v>845</v>
      </c>
      <c r="B4324" s="91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124.1</v>
      </c>
      <c r="O4324" s="14">
        <f>E4324*$E$10</f>
        <v>0</v>
      </c>
      <c r="P4324" s="14">
        <f>F4324*$F$10</f>
        <v>261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130.30499999999998</v>
      </c>
      <c r="T4324" s="14">
        <f>(O4324/100)*(K4324*$J$10)</f>
        <v>0</v>
      </c>
      <c r="U4324" s="14">
        <f>(P4324/100)*(K4324*$K$10)+(P4324/100)*(L4324*$L$10)</f>
        <v>292.32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254.40499999999997</v>
      </c>
      <c r="Y4324" s="14">
        <f t="shared" si="1336"/>
        <v>0</v>
      </c>
      <c r="Z4324" s="14">
        <f t="shared" si="1337"/>
        <v>553.31999999999994</v>
      </c>
      <c r="AA4324" s="14">
        <f t="shared" si="1338"/>
        <v>0</v>
      </c>
      <c r="AB4324" s="14">
        <f t="shared" si="1342"/>
        <v>0</v>
      </c>
      <c r="AC4324" s="15">
        <f t="shared" si="1341"/>
        <v>807.7</v>
      </c>
      <c r="AD4324" s="48">
        <f>(ROUND(AC4324-AC4317,1)/AC4317)</f>
        <v>0.35862068965517241</v>
      </c>
      <c r="AE4324" s="113"/>
      <c r="AF4324" s="60"/>
    </row>
    <row r="4325" spans="1:32">
      <c r="A4325" s="99" t="s">
        <v>846</v>
      </c>
      <c r="B4325" s="91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124.1</v>
      </c>
      <c r="O4325" s="14">
        <f>E4325*$E$11</f>
        <v>0</v>
      </c>
      <c r="P4325" s="14">
        <f>F4325*$F$11</f>
        <v>0</v>
      </c>
      <c r="Q4325" s="14">
        <f>G4325*$G$11</f>
        <v>261</v>
      </c>
      <c r="R4325" s="14">
        <f>H4325*$H$11</f>
        <v>0</v>
      </c>
      <c r="S4325" s="14">
        <f>(N4325/100)*(I4325*$I$11)+(N4325/100)*(J4325*$J$11)</f>
        <v>130.30499999999998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292.32</v>
      </c>
      <c r="W4325" s="14">
        <f>(R4325/100)*(K4325*$K$11)+(R4325/100)*(L4325*$L$11)</f>
        <v>0</v>
      </c>
      <c r="X4325" s="14">
        <f t="shared" si="1335"/>
        <v>254.40499999999997</v>
      </c>
      <c r="Y4325" s="14">
        <f t="shared" si="1336"/>
        <v>0</v>
      </c>
      <c r="Z4325" s="14">
        <f t="shared" si="1337"/>
        <v>0</v>
      </c>
      <c r="AA4325" s="14">
        <f t="shared" si="1338"/>
        <v>553.31999999999994</v>
      </c>
      <c r="AB4325" s="14">
        <f t="shared" si="1342"/>
        <v>0</v>
      </c>
      <c r="AC4325" s="15">
        <f t="shared" si="1341"/>
        <v>807.7</v>
      </c>
      <c r="AD4325" s="48">
        <f>(ROUND(AC4325-AC4317,1)/AC4317)</f>
        <v>0.35862068965517241</v>
      </c>
      <c r="AE4325" s="113"/>
      <c r="AF4325" s="60"/>
    </row>
    <row r="4326" spans="1:32">
      <c r="A4326" s="99" t="s">
        <v>847</v>
      </c>
      <c r="B4326" s="91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124.1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261</v>
      </c>
      <c r="S4326" s="14">
        <f>(N4326/100)*(I4326*$I$12)+(N4326/100)*(J4326*$J$12)</f>
        <v>130.30499999999998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292.32</v>
      </c>
      <c r="X4326" s="14">
        <f t="shared" si="1335"/>
        <v>254.40499999999997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553.31999999999994</v>
      </c>
      <c r="AC4326" s="15">
        <f t="shared" si="1341"/>
        <v>807.7</v>
      </c>
      <c r="AD4326" s="48">
        <f>(ROUND(AC4326-AC4317,1)/AC4317)</f>
        <v>0.35862068965517241</v>
      </c>
      <c r="AE4326" s="113"/>
      <c r="AF4326" s="60"/>
    </row>
    <row r="4327" spans="1:32">
      <c r="A4327" s="99" t="s">
        <v>848</v>
      </c>
      <c r="B4327" s="91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261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548.1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809.1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809.1</v>
      </c>
      <c r="AD4327" s="48">
        <f>(ROUND(AC4327-AC4317,1)/AC4317)</f>
        <v>0.36097560975609755</v>
      </c>
      <c r="AE4327" s="113"/>
      <c r="AF4327" s="60"/>
    </row>
    <row r="4328" spans="1:32">
      <c r="A4328" s="99" t="s">
        <v>849</v>
      </c>
      <c r="B4328" s="91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261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548.1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809.1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809.1</v>
      </c>
      <c r="AD4328" s="48">
        <f>(ROUND(AC4328-AC4317,1)/AC4317)</f>
        <v>0.36097560975609755</v>
      </c>
      <c r="AE4328" s="113"/>
      <c r="AF4328" s="60"/>
    </row>
    <row r="4329" spans="1:32">
      <c r="A4329" s="99"/>
      <c r="B4329" s="91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261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548.1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809.1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809.1</v>
      </c>
      <c r="AD4329" s="48">
        <f>(ROUND(AC4329-AC4317,1)/AC4317)</f>
        <v>0.36097560975609755</v>
      </c>
      <c r="AE4329" s="113"/>
      <c r="AF4329" s="60"/>
    </row>
    <row r="4330" spans="1:32">
      <c r="A4330" s="99"/>
      <c r="B4330" s="91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261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404.54999999999995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665.55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665.6</v>
      </c>
      <c r="AD4330" s="48">
        <f>(ROUND(AC4330-AC4317,1)/AC4317)</f>
        <v>0.11959629941126997</v>
      </c>
      <c r="AE4330" s="113"/>
      <c r="AF4330" s="60"/>
    </row>
    <row r="4331" spans="1:32">
      <c r="A4331" s="99"/>
      <c r="B4331" s="91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261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482.84999999999997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743.84999999999991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743.9</v>
      </c>
      <c r="AD4331" s="48">
        <f>(ROUND(AC4331-AC4317,1)/AC4317)</f>
        <v>0.25130361648444072</v>
      </c>
      <c r="AE4331" s="113"/>
      <c r="AF4331" s="60"/>
    </row>
    <row r="4332" spans="1:32">
      <c r="A4332" s="106" t="s">
        <v>0</v>
      </c>
      <c r="B4332" s="92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248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120</v>
      </c>
      <c r="S4332" s="52">
        <f>(N4332/100)*(I4332*$I$3)+(N4332/100)*(J4332*$J$3)</f>
        <v>217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465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120</v>
      </c>
      <c r="AC4332" s="53">
        <f>ROUND(X4332+Y4332+Z4332+AA4332+AB4332,1)</f>
        <v>585</v>
      </c>
      <c r="AD4332" s="58"/>
      <c r="AE4332" s="113" t="s">
        <v>814</v>
      </c>
      <c r="AF4332" s="60"/>
    </row>
    <row r="4333" spans="1:32">
      <c r="A4333" s="99" t="s">
        <v>815</v>
      </c>
      <c r="B4333" s="93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223.20000000000002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108</v>
      </c>
      <c r="S4333" s="14">
        <f>(N4333/100)*(I4333*$I$4)+(N4333/100)*(J4333*$J$4)</f>
        <v>383.904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607.10400000000004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108</v>
      </c>
      <c r="AC4333" s="15">
        <f>ROUND(X4333+Y4333+Z4333+AA4333+AB4333,1)</f>
        <v>715.1</v>
      </c>
      <c r="AD4333" s="48">
        <f>(ROUND(AC4333-AC4332,1)/AC4332)</f>
        <v>0.2223931623931624</v>
      </c>
      <c r="AE4333" s="113"/>
      <c r="AF4333" s="60"/>
    </row>
    <row r="4334" spans="1:32">
      <c r="A4334" s="99" t="s">
        <v>816</v>
      </c>
      <c r="B4334" s="93">
        <v>12</v>
      </c>
      <c r="C4334" s="21" t="s">
        <v>850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235.6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114</v>
      </c>
      <c r="S4334" s="14">
        <f>(N4334/100)*(I4334*$I$5)+(N4334/100)*(J4334*$J$5)</f>
        <v>206.14999999999998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441.75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114</v>
      </c>
      <c r="AC4334" s="15">
        <f t="shared" ref="AC4334:AC4346" si="1347">ROUND(X4334+Y4334+Z4334+AA4334+AB4334,1)</f>
        <v>555.79999999999995</v>
      </c>
      <c r="AD4334" s="48">
        <f>(ROUND(AC4334-AC4332,1)/AC4332)</f>
        <v>-4.9914529914529916E-2</v>
      </c>
      <c r="AE4334" s="113"/>
      <c r="AF4334" s="60"/>
    </row>
    <row r="4335" spans="1:32">
      <c r="A4335" s="99" t="s">
        <v>817</v>
      </c>
      <c r="B4335" s="93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235.6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114</v>
      </c>
      <c r="S4335" s="14">
        <f>(N4335/100)*(I4335*$I$6)+(N4335/100)*(J4335*$J$6)</f>
        <v>206.14999999999998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441.75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114</v>
      </c>
      <c r="AC4335" s="15">
        <f t="shared" si="1347"/>
        <v>555.79999999999995</v>
      </c>
      <c r="AD4335" s="48">
        <f>(ROUND(AC4335-AC4332,1)/AC4332)</f>
        <v>-4.9914529914529916E-2</v>
      </c>
      <c r="AE4335" s="113"/>
      <c r="AF4335" s="60"/>
    </row>
    <row r="4336" spans="1:32">
      <c r="A4336" s="99" t="s">
        <v>818</v>
      </c>
      <c r="B4336" s="93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235.6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114</v>
      </c>
      <c r="S4336" s="14">
        <f>(N4336/100)*(I4336*$I$7)+(N4336/100)*(J4336*$J$7)</f>
        <v>206.14999999999998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441.75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114</v>
      </c>
      <c r="AC4336" s="15">
        <f t="shared" si="1347"/>
        <v>555.79999999999995</v>
      </c>
      <c r="AD4336" s="48">
        <f>(ROUND(AC4336-AC4332,1)/AC4332)</f>
        <v>-4.9914529914529916E-2</v>
      </c>
      <c r="AE4336" s="113"/>
      <c r="AF4336" s="60"/>
    </row>
    <row r="4337" spans="1:32">
      <c r="A4337" s="99" t="s">
        <v>667</v>
      </c>
      <c r="B4337" s="93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235.6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114</v>
      </c>
      <c r="S4337" s="14">
        <f>(N4337/100)*(I4337*$I$8)+(N4337/100)*(J4337*$J$8)</f>
        <v>206.14999999999998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441.75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114</v>
      </c>
      <c r="AC4337" s="15">
        <f t="shared" si="1347"/>
        <v>555.79999999999995</v>
      </c>
      <c r="AD4337" s="48">
        <f>(ROUND(AC4337-AC4332,1)/AC4332)</f>
        <v>-4.9914529914529916E-2</v>
      </c>
      <c r="AE4337" s="113"/>
      <c r="AF4337" s="60"/>
    </row>
    <row r="4338" spans="1:32">
      <c r="A4338" s="99" t="s">
        <v>606</v>
      </c>
      <c r="B4338" s="93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105.39999999999999</v>
      </c>
      <c r="O4338" s="14">
        <f>E4338*$E$9</f>
        <v>331.2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92.224999999999994</v>
      </c>
      <c r="T4338" s="14">
        <f>(O4338/100)*(K4338*$K$9)</f>
        <v>272.41199999999998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197.625</v>
      </c>
      <c r="Y4338" s="14">
        <f t="shared" si="1344"/>
        <v>603.61199999999997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801.2</v>
      </c>
      <c r="AD4338" s="48">
        <f>(ROUND(AC4338-AC4332,1)/AC4332)</f>
        <v>0.36957264957264957</v>
      </c>
      <c r="AE4338" s="113"/>
      <c r="AF4338" s="60"/>
    </row>
    <row r="4339" spans="1:32">
      <c r="A4339" s="99" t="s">
        <v>845</v>
      </c>
      <c r="B4339" s="93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105.39999999999999</v>
      </c>
      <c r="O4339" s="14">
        <f>E4339*$E$10</f>
        <v>0</v>
      </c>
      <c r="P4339" s="14">
        <f>F4339*$F$10</f>
        <v>331.2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92.224999999999994</v>
      </c>
      <c r="T4339" s="14">
        <f>(O4339/100)*(K4339*$J$10)</f>
        <v>0</v>
      </c>
      <c r="U4339" s="14">
        <f>(P4339/100)*(K4339*$K$10)+(P4339/100)*(L4339*$L$10)</f>
        <v>272.41199999999998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197.625</v>
      </c>
      <c r="Y4339" s="14">
        <f t="shared" si="1344"/>
        <v>0</v>
      </c>
      <c r="Z4339" s="14">
        <f t="shared" si="1345"/>
        <v>603.61199999999997</v>
      </c>
      <c r="AA4339" s="14">
        <f t="shared" si="1346"/>
        <v>0</v>
      </c>
      <c r="AB4339" s="14">
        <f t="shared" si="1348"/>
        <v>0</v>
      </c>
      <c r="AC4339" s="15">
        <f t="shared" si="1347"/>
        <v>801.2</v>
      </c>
      <c r="AD4339" s="48">
        <f>(ROUND(AC4339-AC4332,1)/AC4332)</f>
        <v>0.36957264957264957</v>
      </c>
      <c r="AE4339" s="113"/>
      <c r="AF4339" s="60"/>
    </row>
    <row r="4340" spans="1:32">
      <c r="A4340" s="99" t="s">
        <v>846</v>
      </c>
      <c r="B4340" s="93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105.39999999999999</v>
      </c>
      <c r="O4340" s="14">
        <f>E4340*$E$11</f>
        <v>0</v>
      </c>
      <c r="P4340" s="14">
        <f>F4340*$F$11</f>
        <v>0</v>
      </c>
      <c r="Q4340" s="14">
        <f>G4340*$G$11</f>
        <v>331.2</v>
      </c>
      <c r="R4340" s="14">
        <f>H4340*$H$11</f>
        <v>0</v>
      </c>
      <c r="S4340" s="14">
        <f>(N4340/100)*(I4340*$I$11)+(N4340/100)*(J4340*$J$11)</f>
        <v>92.224999999999994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272.41199999999998</v>
      </c>
      <c r="W4340" s="14">
        <f>(R4340/100)*(K4340*$K$11)+(R4340/100)*(L4340*$L$11)</f>
        <v>0</v>
      </c>
      <c r="X4340" s="14">
        <f t="shared" si="1343"/>
        <v>197.625</v>
      </c>
      <c r="Y4340" s="14">
        <f t="shared" si="1344"/>
        <v>0</v>
      </c>
      <c r="Z4340" s="14">
        <f t="shared" si="1345"/>
        <v>0</v>
      </c>
      <c r="AA4340" s="14">
        <f t="shared" si="1346"/>
        <v>603.61199999999997</v>
      </c>
      <c r="AB4340" s="14">
        <f t="shared" si="1348"/>
        <v>0</v>
      </c>
      <c r="AC4340" s="15">
        <f t="shared" si="1347"/>
        <v>801.2</v>
      </c>
      <c r="AD4340" s="48">
        <f>(ROUND(AC4340-AC4332,1)/AC4332)</f>
        <v>0.36957264957264957</v>
      </c>
      <c r="AE4340" s="113"/>
      <c r="AF4340" s="60"/>
    </row>
    <row r="4341" spans="1:32">
      <c r="A4341" s="99" t="s">
        <v>847</v>
      </c>
      <c r="B4341" s="93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105.39999999999999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331.2</v>
      </c>
      <c r="S4341" s="14">
        <f>(N4341/100)*(I4341*$I$12)+(N4341/100)*(J4341*$J$12)</f>
        <v>92.224999999999994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272.41199999999998</v>
      </c>
      <c r="X4341" s="14">
        <f t="shared" si="1343"/>
        <v>197.625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603.61199999999997</v>
      </c>
      <c r="AC4341" s="15">
        <f t="shared" si="1347"/>
        <v>801.2</v>
      </c>
      <c r="AD4341" s="48">
        <f>(ROUND(AC4341-AC4332,1)/AC4332)</f>
        <v>0.36957264957264957</v>
      </c>
      <c r="AE4341" s="113"/>
      <c r="AF4341" s="60"/>
    </row>
    <row r="4342" spans="1:32">
      <c r="A4342" s="99" t="s">
        <v>848</v>
      </c>
      <c r="B4342" s="93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223.20000000000002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108</v>
      </c>
      <c r="S4342" s="14">
        <f>(N4342/100)*(I4342*$I$14)+(N4342/100)*(J4342*$J$14)+(N4342/100)*(M4342*$M$14)</f>
        <v>382.78800000000001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90.72</v>
      </c>
      <c r="X4342" s="14">
        <f t="shared" si="1343"/>
        <v>605.98800000000006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198.72</v>
      </c>
      <c r="AC4342" s="15">
        <f t="shared" si="1347"/>
        <v>804.7</v>
      </c>
      <c r="AD4342" s="48">
        <f>(ROUND(AC4342-AC4332,1)/AC4332)</f>
        <v>0.37555555555555553</v>
      </c>
      <c r="AE4342" s="113"/>
      <c r="AF4342" s="60"/>
    </row>
    <row r="4343" spans="1:32">
      <c r="A4343" s="99" t="s">
        <v>849</v>
      </c>
      <c r="B4343" s="93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270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543.375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813.375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813.4</v>
      </c>
      <c r="AD4343" s="48">
        <f>(ROUND(AC4343-AC4332,1)/AC4332)</f>
        <v>0.39042735042735044</v>
      </c>
      <c r="AE4343" s="113"/>
      <c r="AF4343" s="60"/>
    </row>
    <row r="4344" spans="1:32">
      <c r="A4344" s="99"/>
      <c r="B4344" s="93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270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543.375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813.375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813.4</v>
      </c>
      <c r="AD4344" s="48">
        <f>(ROUND(AC4344-AC4332,1)/AC4332)</f>
        <v>0.39042735042735044</v>
      </c>
      <c r="AE4344" s="113"/>
      <c r="AF4344" s="60"/>
    </row>
    <row r="4345" spans="1:32">
      <c r="A4345" s="99"/>
      <c r="B4345" s="93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223.20000000000002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108</v>
      </c>
      <c r="S4345" s="14">
        <f>(N4345/100)*(I4345*$I$16)+(N4345/100)*(J4345*$J$16)</f>
        <v>407.34000000000003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630.54000000000008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108</v>
      </c>
      <c r="AC4345" s="15">
        <f t="shared" si="1347"/>
        <v>738.5</v>
      </c>
      <c r="AD4345" s="48">
        <f>(ROUND(AC4345-AC4332,1)/AC4332)</f>
        <v>0.2623931623931624</v>
      </c>
      <c r="AE4345" s="113"/>
      <c r="AF4345" s="60"/>
    </row>
    <row r="4346" spans="1:32">
      <c r="A4346" s="99"/>
      <c r="B4346" s="93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223.20000000000002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108</v>
      </c>
      <c r="S4346" s="14">
        <f>(N4346/100)*(I4346*$I$17)+(N4346/100)*(J4346*$J$17)</f>
        <v>340.38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563.58000000000004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108</v>
      </c>
      <c r="AC4346" s="15">
        <f t="shared" si="1347"/>
        <v>671.6</v>
      </c>
      <c r="AD4346" s="48">
        <f>(ROUND(AC4346-AC4332,1)/AC4332)</f>
        <v>0.14803418803418802</v>
      </c>
      <c r="AE4346" s="113"/>
      <c r="AF4346" s="60"/>
    </row>
    <row r="4347" spans="1:32">
      <c r="A4347" s="106" t="s">
        <v>0</v>
      </c>
      <c r="B4347" s="90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240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378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618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618</v>
      </c>
      <c r="AD4347" s="58" t="s">
        <v>328</v>
      </c>
      <c r="AE4347" s="113" t="s">
        <v>814</v>
      </c>
      <c r="AF4347" s="60"/>
    </row>
    <row r="4348" spans="1:32">
      <c r="A4348" s="99" t="s">
        <v>815</v>
      </c>
      <c r="B4348" s="91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216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569.16000000000008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785.16000000000008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785.2</v>
      </c>
      <c r="AD4348" s="48">
        <f>(ROUND(AC4348-AC4347,1)/AC4347)</f>
        <v>0.27055016181229774</v>
      </c>
      <c r="AE4348" s="113"/>
      <c r="AF4348" s="60"/>
    </row>
    <row r="4349" spans="1:32">
      <c r="A4349" s="99" t="s">
        <v>816</v>
      </c>
      <c r="B4349" s="91">
        <v>20</v>
      </c>
      <c r="C4349" s="21" t="s">
        <v>850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228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359.09999999999997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587.09999999999991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587.1</v>
      </c>
      <c r="AD4349" s="48">
        <f>(ROUND(AC4349-AC4347,1)/AC4347)</f>
        <v>-4.9999999999999996E-2</v>
      </c>
      <c r="AE4349" s="113"/>
      <c r="AF4349" s="60"/>
    </row>
    <row r="4350" spans="1:32">
      <c r="A4350" s="99" t="s">
        <v>817</v>
      </c>
      <c r="B4350" s="91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228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359.09999999999997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587.09999999999991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587.1</v>
      </c>
      <c r="AD4350" s="48">
        <f>(ROUND(AC4350-AC4347,1)/AC4347)</f>
        <v>-4.9999999999999996E-2</v>
      </c>
      <c r="AE4350" s="113"/>
      <c r="AF4350" s="60"/>
    </row>
    <row r="4351" spans="1:32">
      <c r="A4351" s="99" t="s">
        <v>818</v>
      </c>
      <c r="B4351" s="91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228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359.09999999999997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587.09999999999991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587.1</v>
      </c>
      <c r="AD4351" s="48">
        <f>(ROUND(AC4351-AC4347,1)/AC4347)</f>
        <v>-4.9999999999999996E-2</v>
      </c>
      <c r="AE4351" s="113"/>
      <c r="AF4351" s="60"/>
    </row>
    <row r="4352" spans="1:32">
      <c r="A4352" s="99" t="s">
        <v>667</v>
      </c>
      <c r="B4352" s="91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228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359.09999999999997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587.09999999999991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587.1</v>
      </c>
      <c r="AD4352" s="48">
        <f>(ROUND(AC4352-AC4347,1)/AC4347)</f>
        <v>-4.9999999999999996E-2</v>
      </c>
      <c r="AE4352" s="113"/>
      <c r="AF4352" s="60"/>
    </row>
    <row r="4353" spans="1:32">
      <c r="A4353" s="99" t="s">
        <v>606</v>
      </c>
      <c r="B4353" s="91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102</v>
      </c>
      <c r="O4353" s="14">
        <f>E4353*$E$9</f>
        <v>216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160.65</v>
      </c>
      <c r="T4353" s="14">
        <f>(O4353/100)*(K4353*$K$9)+(N4353/100)*(M4353*$M$9)</f>
        <v>368.97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262.64999999999998</v>
      </c>
      <c r="Y4353" s="14">
        <f t="shared" si="1350"/>
        <v>584.97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847.6</v>
      </c>
      <c r="AD4353" s="48">
        <f>(ROUND(AC4353-AC4347,1)/AC4347)</f>
        <v>0.37152103559870547</v>
      </c>
      <c r="AE4353" s="113"/>
      <c r="AF4353" s="60"/>
    </row>
    <row r="4354" spans="1:32">
      <c r="A4354" s="99" t="s">
        <v>845</v>
      </c>
      <c r="B4354" s="91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102</v>
      </c>
      <c r="O4354" s="14">
        <f>E4354*$E$10</f>
        <v>0</v>
      </c>
      <c r="P4354" s="14">
        <f>F4354*$F$10</f>
        <v>216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160.65</v>
      </c>
      <c r="T4354" s="14">
        <f>(O4354/100)*(K4354*$J$10)</f>
        <v>0</v>
      </c>
      <c r="U4354" s="14">
        <f>(P4354/100)*(K4354*$K$10)+(P4354/100)*(L4354*$L$10)+(N4354/100)*(M4354*$M$10)</f>
        <v>368.97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262.64999999999998</v>
      </c>
      <c r="Y4354" s="14">
        <f t="shared" si="1350"/>
        <v>0</v>
      </c>
      <c r="Z4354" s="14">
        <f t="shared" si="1351"/>
        <v>584.97</v>
      </c>
      <c r="AA4354" s="14">
        <f t="shared" si="1352"/>
        <v>0</v>
      </c>
      <c r="AB4354" s="14">
        <f t="shared" si="1354"/>
        <v>0</v>
      </c>
      <c r="AC4354" s="15">
        <f t="shared" si="1353"/>
        <v>847.6</v>
      </c>
      <c r="AD4354" s="48">
        <f>(ROUND(AC4354-AC4347,1)/AC4347)</f>
        <v>0.37152103559870547</v>
      </c>
      <c r="AE4354" s="113"/>
      <c r="AF4354" s="60"/>
    </row>
    <row r="4355" spans="1:32">
      <c r="A4355" s="99" t="s">
        <v>846</v>
      </c>
      <c r="B4355" s="91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102</v>
      </c>
      <c r="O4355" s="14">
        <f>E4355*$E$11</f>
        <v>0</v>
      </c>
      <c r="P4355" s="14">
        <f>F4355*$F$11</f>
        <v>0</v>
      </c>
      <c r="Q4355" s="14">
        <f>G4355*$G$11</f>
        <v>216</v>
      </c>
      <c r="R4355" s="14">
        <f>H4355*$H$11</f>
        <v>0</v>
      </c>
      <c r="S4355" s="14">
        <f>(N4355/100)*(I4355*$I$11)+(N4355/100)*(J4355*$J$11)+(N4355/100)*(M4355*$M$11)</f>
        <v>160.65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368.97</v>
      </c>
      <c r="W4355" s="14">
        <f>(R4355/100)*(K4355*$K$11)+(R4355/100)*(L4355*$L$11)</f>
        <v>0</v>
      </c>
      <c r="X4355" s="14">
        <f t="shared" si="1349"/>
        <v>262.64999999999998</v>
      </c>
      <c r="Y4355" s="14">
        <f t="shared" si="1350"/>
        <v>0</v>
      </c>
      <c r="Z4355" s="14">
        <f t="shared" si="1351"/>
        <v>0</v>
      </c>
      <c r="AA4355" s="14">
        <f t="shared" si="1352"/>
        <v>584.97</v>
      </c>
      <c r="AB4355" s="14">
        <f t="shared" si="1354"/>
        <v>0</v>
      </c>
      <c r="AC4355" s="15">
        <f t="shared" si="1353"/>
        <v>847.6</v>
      </c>
      <c r="AD4355" s="48">
        <f>(ROUND(AC4355-AC4347,1)/AC4347)</f>
        <v>0.37152103559870547</v>
      </c>
      <c r="AE4355" s="113"/>
      <c r="AF4355" s="60"/>
    </row>
    <row r="4356" spans="1:32">
      <c r="A4356" s="99" t="s">
        <v>847</v>
      </c>
      <c r="B4356" s="91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102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216</v>
      </c>
      <c r="S4356" s="14">
        <f>(N4356/100)*(I4356*$I$12)+(N4356/100)*(J4356*$J$12)+(N4356/100)*(M4356*$M$12)</f>
        <v>160.65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368.97</v>
      </c>
      <c r="X4356" s="14">
        <f t="shared" si="1349"/>
        <v>262.64999999999998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584.97</v>
      </c>
      <c r="AC4356" s="15">
        <f t="shared" si="1353"/>
        <v>847.6</v>
      </c>
      <c r="AD4356" s="48">
        <f>(ROUND(AC4356-AC4347,1)/AC4347)</f>
        <v>0.37152103559870547</v>
      </c>
      <c r="AE4356" s="113"/>
      <c r="AF4356" s="60"/>
    </row>
    <row r="4357" spans="1:32">
      <c r="A4357" s="99" t="s">
        <v>848</v>
      </c>
      <c r="B4357" s="91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216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619.92000000000007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835.92000000000007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835.9</v>
      </c>
      <c r="AD4357" s="48">
        <f>(ROUND(AC4357-AC4347,1)/AC4347)</f>
        <v>0.35258899676375405</v>
      </c>
      <c r="AE4357" s="113"/>
      <c r="AF4357" s="60"/>
    </row>
    <row r="4358" spans="1:32">
      <c r="A4358" s="99" t="s">
        <v>849</v>
      </c>
      <c r="B4358" s="91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252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582.12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834.12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834.1</v>
      </c>
      <c r="AD4358" s="48">
        <f>(ROUND(AC4358-AC4347,1)/AC4347)</f>
        <v>0.34967637540453073</v>
      </c>
      <c r="AE4358" s="113"/>
      <c r="AF4358" s="60"/>
    </row>
    <row r="4359" spans="1:32">
      <c r="A4359" s="99"/>
      <c r="B4359" s="91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252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582.12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834.12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834.1</v>
      </c>
      <c r="AD4359" s="48">
        <f>(ROUND(AC4359-AC4347,1)/AC4347)</f>
        <v>0.34967637540453073</v>
      </c>
      <c r="AE4359" s="113"/>
      <c r="AF4359" s="60"/>
    </row>
    <row r="4360" spans="1:32">
      <c r="A4360" s="99"/>
      <c r="B4360" s="91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216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523.79999999999995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739.8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739.8</v>
      </c>
      <c r="AD4360" s="48">
        <f>(ROUND(AC4360-AC4347,1)/AC4347)</f>
        <v>0.19708737864077669</v>
      </c>
      <c r="AE4360" s="113"/>
      <c r="AF4360" s="60"/>
    </row>
    <row r="4361" spans="1:32">
      <c r="A4361" s="99"/>
      <c r="B4361" s="91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216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523.79999999999995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739.8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739.8</v>
      </c>
      <c r="AD4361" s="48">
        <f>(ROUND(AC4361-AC4347,1)/AC4347)</f>
        <v>0.19708737864077669</v>
      </c>
      <c r="AE4361" s="113"/>
      <c r="AF4361" s="60"/>
    </row>
    <row r="4362" spans="1:32">
      <c r="A4362" s="106" t="s">
        <v>0</v>
      </c>
      <c r="B4362" s="92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228</v>
      </c>
      <c r="O4362" s="52">
        <f>E4362*$E$3</f>
        <v>0</v>
      </c>
      <c r="P4362" s="52">
        <f>F4362*$F$3</f>
        <v>0</v>
      </c>
      <c r="Q4362" s="52">
        <f>G4362*$G$3</f>
        <v>100</v>
      </c>
      <c r="R4362" s="52">
        <f>H4362*$H$3</f>
        <v>0</v>
      </c>
      <c r="S4362" s="52">
        <f>(N4362/100)*(I4362*$I$3)+(N4362/100)*(J4362*$J$3)</f>
        <v>279.29999999999995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507.29999999999995</v>
      </c>
      <c r="Y4362" s="52">
        <f t="shared" si="1336"/>
        <v>0</v>
      </c>
      <c r="Z4362" s="52">
        <f t="shared" si="1337"/>
        <v>0</v>
      </c>
      <c r="AA4362" s="52">
        <f t="shared" si="1338"/>
        <v>100</v>
      </c>
      <c r="AB4362" s="52">
        <f>R4362+W4362</f>
        <v>0</v>
      </c>
      <c r="AC4362" s="53">
        <f>ROUND(X4362+Y4362+Z4362+AA4362+AB4362,1)</f>
        <v>607.29999999999995</v>
      </c>
      <c r="AD4362" s="58"/>
      <c r="AE4362" s="113" t="s">
        <v>814</v>
      </c>
      <c r="AF4362" s="60"/>
    </row>
    <row r="4363" spans="1:32">
      <c r="A4363" s="99" t="s">
        <v>815</v>
      </c>
      <c r="B4363" s="93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205.20000000000002</v>
      </c>
      <c r="O4363" s="14">
        <f>E4363*$E$4</f>
        <v>0</v>
      </c>
      <c r="P4363" s="14">
        <f>F4363*$F$4</f>
        <v>0</v>
      </c>
      <c r="Q4363" s="14">
        <f>G4363*$G$4</f>
        <v>90</v>
      </c>
      <c r="R4363" s="14">
        <f>H4363*$H$4</f>
        <v>0</v>
      </c>
      <c r="S4363" s="14">
        <f>(N4363/100)*(I4363*$I$4)+(N4363/100)*(J4363*$J$4)</f>
        <v>443.23199999999997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648.43200000000002</v>
      </c>
      <c r="Y4363" s="14">
        <f t="shared" si="1336"/>
        <v>0</v>
      </c>
      <c r="Z4363" s="14">
        <f t="shared" si="1337"/>
        <v>0</v>
      </c>
      <c r="AA4363" s="14">
        <f t="shared" si="1338"/>
        <v>90</v>
      </c>
      <c r="AB4363" s="14">
        <f>R4363+W4363</f>
        <v>0</v>
      </c>
      <c r="AC4363" s="15">
        <f>ROUND(X4363+Y4363+Z4363+AA4363+AB4363,1)</f>
        <v>738.4</v>
      </c>
      <c r="AD4363" s="48">
        <f>(ROUND(AC4363-AC4362,1)/AC4362)</f>
        <v>0.21587353861353534</v>
      </c>
      <c r="AE4363" s="113"/>
      <c r="AF4363" s="60"/>
    </row>
    <row r="4364" spans="1:32">
      <c r="A4364" s="99" t="s">
        <v>816</v>
      </c>
      <c r="B4364" s="93">
        <v>30</v>
      </c>
      <c r="C4364" s="21" t="s">
        <v>850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216.6</v>
      </c>
      <c r="O4364" s="14">
        <f>E4364*$E$5</f>
        <v>0</v>
      </c>
      <c r="P4364" s="14">
        <f>F4364*$F$5</f>
        <v>0</v>
      </c>
      <c r="Q4364" s="14">
        <f>G4364*$G$5</f>
        <v>95</v>
      </c>
      <c r="R4364" s="14">
        <f>H4364*$H$5</f>
        <v>0</v>
      </c>
      <c r="S4364" s="14">
        <f>(N4364/100)*(I4364*$I$5)+(N4364/100)*(J4364*$J$5)</f>
        <v>265.33500000000004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481.93500000000006</v>
      </c>
      <c r="Y4364" s="14">
        <f t="shared" si="1336"/>
        <v>0</v>
      </c>
      <c r="Z4364" s="14">
        <f t="shared" si="1337"/>
        <v>0</v>
      </c>
      <c r="AA4364" s="14">
        <f t="shared" si="1338"/>
        <v>95</v>
      </c>
      <c r="AB4364" s="14">
        <f>R4364+W4364</f>
        <v>0</v>
      </c>
      <c r="AC4364" s="15">
        <f t="shared" ref="AC4364:AC4376" si="1355">ROUND(X4364+Y4364+Z4364+AA4364+AB4364,1)</f>
        <v>576.9</v>
      </c>
      <c r="AD4364" s="48">
        <f>(ROUND(AC4364-AC4362,1)/AC4362)</f>
        <v>-5.0057632142269062E-2</v>
      </c>
      <c r="AE4364" s="113"/>
      <c r="AF4364" s="60"/>
    </row>
    <row r="4365" spans="1:32">
      <c r="A4365" s="99" t="s">
        <v>817</v>
      </c>
      <c r="B4365" s="93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216.6</v>
      </c>
      <c r="O4365" s="14">
        <f>E4365*$E$6</f>
        <v>0</v>
      </c>
      <c r="P4365" s="14">
        <f>F4365*$F$6</f>
        <v>0</v>
      </c>
      <c r="Q4365" s="14">
        <f>G4365*$G$6</f>
        <v>95</v>
      </c>
      <c r="R4365" s="14">
        <f>H4365*$H$6</f>
        <v>0</v>
      </c>
      <c r="S4365" s="14">
        <f>(N4365/100)*(I4365*$I$6)+(N4365/100)*(J4365*$J$6)</f>
        <v>265.33500000000004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481.93500000000006</v>
      </c>
      <c r="Y4365" s="14">
        <f t="shared" si="1336"/>
        <v>0</v>
      </c>
      <c r="Z4365" s="14">
        <f t="shared" si="1337"/>
        <v>0</v>
      </c>
      <c r="AA4365" s="14">
        <f t="shared" si="1338"/>
        <v>95</v>
      </c>
      <c r="AB4365" s="14">
        <f t="shared" ref="AB4365:AB4376" si="1356">R4365+W4365</f>
        <v>0</v>
      </c>
      <c r="AC4365" s="15">
        <f t="shared" si="1355"/>
        <v>576.9</v>
      </c>
      <c r="AD4365" s="48">
        <f>(ROUND(AC4365-AC4362,1)/AC4362)</f>
        <v>-5.0057632142269062E-2</v>
      </c>
      <c r="AE4365" s="113"/>
      <c r="AF4365" s="60"/>
    </row>
    <row r="4366" spans="1:32">
      <c r="A4366" s="99" t="s">
        <v>818</v>
      </c>
      <c r="B4366" s="93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216.6</v>
      </c>
      <c r="O4366" s="14">
        <f>E4366*$E$7</f>
        <v>0</v>
      </c>
      <c r="P4366" s="14">
        <f>F4366*$F$7</f>
        <v>0</v>
      </c>
      <c r="Q4366" s="14">
        <f>G4366*$G$7</f>
        <v>95</v>
      </c>
      <c r="R4366" s="14">
        <f>H4366*$H$7</f>
        <v>0</v>
      </c>
      <c r="S4366" s="14">
        <f>(N4366/100)*(I4366*$I$7)+(N4366/100)*(J4366*$J$7)</f>
        <v>265.33500000000004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481.93500000000006</v>
      </c>
      <c r="Y4366" s="14">
        <f t="shared" si="1336"/>
        <v>0</v>
      </c>
      <c r="Z4366" s="14">
        <f t="shared" si="1337"/>
        <v>0</v>
      </c>
      <c r="AA4366" s="14">
        <f t="shared" si="1338"/>
        <v>95</v>
      </c>
      <c r="AB4366" s="14">
        <f t="shared" si="1356"/>
        <v>0</v>
      </c>
      <c r="AC4366" s="15">
        <f t="shared" si="1355"/>
        <v>576.9</v>
      </c>
      <c r="AD4366" s="48">
        <f>(ROUND(AC4366-AC4362,1)/AC4362)</f>
        <v>-5.0057632142269062E-2</v>
      </c>
      <c r="AE4366" s="113"/>
      <c r="AF4366" s="60"/>
    </row>
    <row r="4367" spans="1:32">
      <c r="A4367" s="99" t="s">
        <v>667</v>
      </c>
      <c r="B4367" s="93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216.6</v>
      </c>
      <c r="O4367" s="14">
        <f>E4367*$E$8</f>
        <v>0</v>
      </c>
      <c r="P4367" s="14">
        <f>F4367*$F$8</f>
        <v>0</v>
      </c>
      <c r="Q4367" s="14">
        <f>G4367*$G$8</f>
        <v>95</v>
      </c>
      <c r="R4367" s="14">
        <f>H4367*$H$8</f>
        <v>0</v>
      </c>
      <c r="S4367" s="14">
        <f>(N4367/100)*(I4367*$I$8)+(N4367/100)*(J4367*$J$8)</f>
        <v>265.33500000000004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481.93500000000006</v>
      </c>
      <c r="Y4367" s="14">
        <f t="shared" si="1336"/>
        <v>0</v>
      </c>
      <c r="Z4367" s="14">
        <f t="shared" si="1337"/>
        <v>0</v>
      </c>
      <c r="AA4367" s="14">
        <f t="shared" si="1338"/>
        <v>95</v>
      </c>
      <c r="AB4367" s="14">
        <f t="shared" si="1356"/>
        <v>0</v>
      </c>
      <c r="AC4367" s="15">
        <f t="shared" si="1355"/>
        <v>576.9</v>
      </c>
      <c r="AD4367" s="48">
        <f>(ROUND(AC4367-AC4362,1)/AC4362)</f>
        <v>-5.0057632142269062E-2</v>
      </c>
      <c r="AE4367" s="113"/>
      <c r="AF4367" s="60"/>
    </row>
    <row r="4368" spans="1:32">
      <c r="A4368" s="99" t="s">
        <v>606</v>
      </c>
      <c r="B4368" s="93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96.899999999999991</v>
      </c>
      <c r="O4368" s="14">
        <f>E4368*$E$9</f>
        <v>295.2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118.70249999999999</v>
      </c>
      <c r="T4368" s="14">
        <f>(O4368/100)*(K4368*$K$9)</f>
        <v>320.29199999999997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215.60249999999996</v>
      </c>
      <c r="Y4368" s="14">
        <f t="shared" si="1336"/>
        <v>615.49199999999996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831.1</v>
      </c>
      <c r="AD4368" s="48">
        <f>(ROUND(AC4368-AC4362,1)/AC4362)</f>
        <v>0.3685163839947308</v>
      </c>
      <c r="AE4368" s="113"/>
      <c r="AF4368" s="60"/>
    </row>
    <row r="4369" spans="1:32">
      <c r="A4369" s="99" t="s">
        <v>845</v>
      </c>
      <c r="B4369" s="93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96.899999999999991</v>
      </c>
      <c r="O4369" s="14">
        <f>E4369*$E$10</f>
        <v>0</v>
      </c>
      <c r="P4369" s="14">
        <f>F4369*$F$10</f>
        <v>295.2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118.70249999999999</v>
      </c>
      <c r="T4369" s="14">
        <f>(O4369/100)*(K4369*$J$10)</f>
        <v>0</v>
      </c>
      <c r="U4369" s="14">
        <f>(P4369/100)*(K4369*$K$10)+(P4369/100)*(L4369*$L$10)</f>
        <v>320.29199999999997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215.60249999999996</v>
      </c>
      <c r="Y4369" s="14">
        <f t="shared" si="1336"/>
        <v>0</v>
      </c>
      <c r="Z4369" s="14">
        <f t="shared" si="1337"/>
        <v>615.49199999999996</v>
      </c>
      <c r="AA4369" s="14">
        <f t="shared" si="1338"/>
        <v>0</v>
      </c>
      <c r="AB4369" s="14">
        <f t="shared" si="1356"/>
        <v>0</v>
      </c>
      <c r="AC4369" s="15">
        <f t="shared" si="1355"/>
        <v>831.1</v>
      </c>
      <c r="AD4369" s="48">
        <f>(ROUND(AC4369-AC4362,1)/AC4362)</f>
        <v>0.3685163839947308</v>
      </c>
      <c r="AE4369" s="113"/>
      <c r="AF4369" s="60"/>
    </row>
    <row r="4370" spans="1:32">
      <c r="A4370" s="99" t="s">
        <v>846</v>
      </c>
      <c r="B4370" s="93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96.899999999999991</v>
      </c>
      <c r="O4370" s="14">
        <f>E4370*$E$11</f>
        <v>0</v>
      </c>
      <c r="P4370" s="14">
        <f>F4370*$F$11</f>
        <v>0</v>
      </c>
      <c r="Q4370" s="14">
        <f>G4370*$G$11</f>
        <v>295.2</v>
      </c>
      <c r="R4370" s="14">
        <f>H4370*$H$11</f>
        <v>0</v>
      </c>
      <c r="S4370" s="14">
        <f>(N4370/100)*(I4370*$I$11)+(N4370/100)*(J4370*$J$11)</f>
        <v>118.70249999999999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320.29199999999997</v>
      </c>
      <c r="W4370" s="14">
        <f>(R4370/100)*(K4370*$K$11)+(R4370/100)*(L4370*$L$11)</f>
        <v>0</v>
      </c>
      <c r="X4370" s="14">
        <f t="shared" si="1335"/>
        <v>215.60249999999996</v>
      </c>
      <c r="Y4370" s="14">
        <f t="shared" si="1336"/>
        <v>0</v>
      </c>
      <c r="Z4370" s="14">
        <f t="shared" si="1337"/>
        <v>0</v>
      </c>
      <c r="AA4370" s="14">
        <f t="shared" si="1338"/>
        <v>615.49199999999996</v>
      </c>
      <c r="AB4370" s="14">
        <f t="shared" si="1356"/>
        <v>0</v>
      </c>
      <c r="AC4370" s="15">
        <f t="shared" si="1355"/>
        <v>831.1</v>
      </c>
      <c r="AD4370" s="48">
        <f>(ROUND(AC4370-AC4362,1)/AC4362)</f>
        <v>0.3685163839947308</v>
      </c>
      <c r="AE4370" s="113"/>
      <c r="AF4370" s="60"/>
    </row>
    <row r="4371" spans="1:32">
      <c r="A4371" s="99" t="s">
        <v>847</v>
      </c>
      <c r="B4371" s="93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96.899999999999991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295.2</v>
      </c>
      <c r="S4371" s="14">
        <f>(N4371/100)*(I4371*$I$12)+(N4371/100)*(J4371*$J$12)</f>
        <v>118.70249999999999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320.29199999999997</v>
      </c>
      <c r="X4371" s="14">
        <f t="shared" si="1335"/>
        <v>215.60249999999996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615.49199999999996</v>
      </c>
      <c r="AC4371" s="15">
        <f t="shared" si="1355"/>
        <v>831.1</v>
      </c>
      <c r="AD4371" s="48">
        <f>(ROUND(AC4371-AC4362,1)/AC4362)</f>
        <v>0.3685163839947308</v>
      </c>
      <c r="AE4371" s="113"/>
      <c r="AF4371" s="60"/>
    </row>
    <row r="4372" spans="1:32">
      <c r="A4372" s="99" t="s">
        <v>848</v>
      </c>
      <c r="B4372" s="93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205.20000000000002</v>
      </c>
      <c r="O4372" s="14">
        <f>E4372*$E$13</f>
        <v>0</v>
      </c>
      <c r="P4372" s="14">
        <f>F4372*$F$13</f>
        <v>0</v>
      </c>
      <c r="Q4372" s="14">
        <f>G4372*$G$13</f>
        <v>90</v>
      </c>
      <c r="R4372" s="14">
        <f>H4372*$H$13</f>
        <v>0</v>
      </c>
      <c r="S4372" s="14">
        <f>(N4372/100)*(I4372*$I$14)+(N4372/100)*(J4372*$J$14)+(N4372/100)*(M4372*$M$14)</f>
        <v>448.875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86.625</v>
      </c>
      <c r="W4372" s="14">
        <f>(R4372/100)*(K4372*$K$13)+(R4372/100)*(L4372*$L$13)+(R4372/100)*(M4372*$M$13)</f>
        <v>0</v>
      </c>
      <c r="X4372" s="14">
        <f t="shared" si="1335"/>
        <v>654.07500000000005</v>
      </c>
      <c r="Y4372" s="14">
        <f t="shared" si="1336"/>
        <v>0</v>
      </c>
      <c r="Z4372" s="14">
        <f t="shared" si="1337"/>
        <v>0</v>
      </c>
      <c r="AA4372" s="14">
        <f t="shared" si="1338"/>
        <v>176.625</v>
      </c>
      <c r="AB4372" s="14">
        <f t="shared" si="1356"/>
        <v>0</v>
      </c>
      <c r="AC4372" s="15">
        <f t="shared" si="1355"/>
        <v>830.7</v>
      </c>
      <c r="AD4372" s="48">
        <f>(ROUND(AC4372-AC4362,1)/AC4362)</f>
        <v>0.36785773094022728</v>
      </c>
      <c r="AE4372" s="113"/>
      <c r="AF4372" s="60"/>
    </row>
    <row r="4373" spans="1:32">
      <c r="A4373" s="99" t="s">
        <v>849</v>
      </c>
      <c r="B4373" s="93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252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586.53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838.53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838.5</v>
      </c>
      <c r="AD4373" s="48">
        <f>(ROUND(AC4373-AC4362,1)/AC4362)</f>
        <v>0.38070146550304629</v>
      </c>
      <c r="AE4373" s="113"/>
      <c r="AF4373" s="60"/>
    </row>
    <row r="4374" spans="1:32">
      <c r="A4374" s="99"/>
      <c r="B4374" s="93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252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586.53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838.53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838.5</v>
      </c>
      <c r="AD4374" s="48">
        <f>(ROUND(AC4374-AC4362,1)/AC4362)</f>
        <v>0.38070146550304629</v>
      </c>
      <c r="AE4374" s="113"/>
      <c r="AF4374" s="60"/>
    </row>
    <row r="4375" spans="1:32">
      <c r="A4375" s="99"/>
      <c r="B4375" s="93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205.20000000000002</v>
      </c>
      <c r="O4375" s="14">
        <f>E4375*$E$16</f>
        <v>0</v>
      </c>
      <c r="P4375" s="14">
        <f>F4375*$F$16</f>
        <v>0</v>
      </c>
      <c r="Q4375" s="14">
        <f>G4375*$G$16</f>
        <v>90</v>
      </c>
      <c r="R4375" s="14">
        <f>H4375*$H$16</f>
        <v>0</v>
      </c>
      <c r="S4375" s="14">
        <f>(N4375/100)*(I4375*$I$16)+(N4375/100)*(J4375*$J$16)</f>
        <v>461.70000000000005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666.90000000000009</v>
      </c>
      <c r="Y4375" s="14">
        <f t="shared" si="1336"/>
        <v>0</v>
      </c>
      <c r="Z4375" s="14">
        <f t="shared" si="1337"/>
        <v>0</v>
      </c>
      <c r="AA4375" s="14">
        <f t="shared" si="1338"/>
        <v>90</v>
      </c>
      <c r="AB4375" s="14">
        <f t="shared" si="1356"/>
        <v>0</v>
      </c>
      <c r="AC4375" s="15">
        <f t="shared" si="1355"/>
        <v>756.9</v>
      </c>
      <c r="AD4375" s="48">
        <f>(ROUND(AC4375-AC4362,1)/AC4362)</f>
        <v>0.24633624238432406</v>
      </c>
      <c r="AE4375" s="113"/>
      <c r="AF4375" s="60"/>
    </row>
    <row r="4376" spans="1:32">
      <c r="A4376" s="99"/>
      <c r="B4376" s="93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205.20000000000002</v>
      </c>
      <c r="O4376" s="14">
        <f>E4376*$E$17</f>
        <v>0</v>
      </c>
      <c r="P4376" s="14">
        <f>F4376*$F$17</f>
        <v>0</v>
      </c>
      <c r="Q4376" s="14">
        <f>G4376*$G$17</f>
        <v>90</v>
      </c>
      <c r="R4376" s="14">
        <f>H4376*$H$17</f>
        <v>0</v>
      </c>
      <c r="S4376" s="14">
        <f>(N4376/100)*(I4376*$I$17)+(N4376/100)*(J4376*$J$17)</f>
        <v>389.88000000000005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595.08000000000004</v>
      </c>
      <c r="Y4376" s="14">
        <f t="shared" si="1336"/>
        <v>0</v>
      </c>
      <c r="Z4376" s="14">
        <f t="shared" si="1337"/>
        <v>0</v>
      </c>
      <c r="AA4376" s="14">
        <f t="shared" si="1338"/>
        <v>90</v>
      </c>
      <c r="AB4376" s="14">
        <f t="shared" si="1356"/>
        <v>0</v>
      </c>
      <c r="AC4376" s="15">
        <f t="shared" si="1355"/>
        <v>685.1</v>
      </c>
      <c r="AD4376" s="48">
        <f>(ROUND(AC4376-AC4362,1)/AC4362)</f>
        <v>0.12810801910093858</v>
      </c>
      <c r="AE4376" s="113"/>
      <c r="AF4376" s="60"/>
    </row>
    <row r="4377" spans="1:32">
      <c r="A4377" s="106" t="s">
        <v>0</v>
      </c>
      <c r="B4377" s="90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212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100</v>
      </c>
      <c r="S4377" s="52">
        <f>(N4377/100)*(I4377*$I$3)+(N4377/100)*(J4377*$J$3)</f>
        <v>222.60000000000002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70</v>
      </c>
      <c r="X4377" s="52">
        <f t="shared" si="1335"/>
        <v>434.6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170</v>
      </c>
      <c r="AC4377" s="53">
        <f>ROUND(X4377+Y4377+Z4377+AA4377+AB4377,1)</f>
        <v>604.6</v>
      </c>
      <c r="AD4377" s="58"/>
      <c r="AE4377" s="113" t="s">
        <v>814</v>
      </c>
      <c r="AF4377" s="60"/>
    </row>
    <row r="4378" spans="1:32">
      <c r="A4378" s="99" t="s">
        <v>815</v>
      </c>
      <c r="B4378" s="91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190.8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90</v>
      </c>
      <c r="S4378" s="14">
        <f>(N4378/100)*(I4378*$I$4)+(N4378/100)*(J4378*$J$4)</f>
        <v>427.39200000000005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63</v>
      </c>
      <c r="X4378" s="14">
        <f t="shared" ref="X4378:X4391" si="1357">N4378+S4378</f>
        <v>618.19200000000001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153</v>
      </c>
      <c r="AC4378" s="15">
        <f>ROUND(X4378+Y4378+Z4378+AA4378+AB4378,1)</f>
        <v>771.2</v>
      </c>
      <c r="AD4378" s="48">
        <f>(ROUND(AC4378-AC4377,1)/AC4377)</f>
        <v>0.2755540853456831</v>
      </c>
      <c r="AE4378" s="113"/>
      <c r="AF4378" s="60"/>
    </row>
    <row r="4379" spans="1:32">
      <c r="A4379" s="99" t="s">
        <v>816</v>
      </c>
      <c r="B4379" s="91">
        <v>10</v>
      </c>
      <c r="C4379" s="21" t="s">
        <v>850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201.39999999999998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95</v>
      </c>
      <c r="S4379" s="14">
        <f>(N4379/100)*(I4379*$I$5)+(N4379/100)*(J4379*$J$5)</f>
        <v>211.46999999999997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66.5</v>
      </c>
      <c r="X4379" s="14">
        <f t="shared" si="1357"/>
        <v>412.86999999999995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161.5</v>
      </c>
      <c r="AC4379" s="15">
        <f t="shared" ref="AC4379:AC4391" si="1361">ROUND(X4379+Y4379+Z4379+AA4379+AB4379,1)</f>
        <v>574.4</v>
      </c>
      <c r="AD4379" s="48">
        <f>(ROUND(AC4379-AC4377,1)/AC4377)</f>
        <v>-4.9950380416804496E-2</v>
      </c>
      <c r="AE4379" s="113"/>
      <c r="AF4379" s="60"/>
    </row>
    <row r="4380" spans="1:32">
      <c r="A4380" s="99" t="s">
        <v>817</v>
      </c>
      <c r="B4380" s="91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201.39999999999998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95</v>
      </c>
      <c r="S4380" s="14">
        <f>(N4380/100)*(I4380*$I$6)+(N4380/100)*(J4380*$J$6)</f>
        <v>211.46999999999997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66.5</v>
      </c>
      <c r="X4380" s="14">
        <f t="shared" si="1357"/>
        <v>412.86999999999995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161.5</v>
      </c>
      <c r="AC4380" s="15">
        <f t="shared" si="1361"/>
        <v>574.4</v>
      </c>
      <c r="AD4380" s="48">
        <f>(ROUND(AC4380-AC4377,1)/AC4377)</f>
        <v>-4.9950380416804496E-2</v>
      </c>
      <c r="AE4380" s="113"/>
      <c r="AF4380" s="60"/>
    </row>
    <row r="4381" spans="1:32">
      <c r="A4381" s="99" t="s">
        <v>818</v>
      </c>
      <c r="B4381" s="91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201.39999999999998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95</v>
      </c>
      <c r="S4381" s="14">
        <f>(N4381/100)*(I4381*$I$7)+(N4381/100)*(J4381*$J$7)</f>
        <v>211.46999999999997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66.5</v>
      </c>
      <c r="X4381" s="14">
        <f t="shared" si="1357"/>
        <v>412.86999999999995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161.5</v>
      </c>
      <c r="AC4381" s="15">
        <f t="shared" si="1361"/>
        <v>574.4</v>
      </c>
      <c r="AD4381" s="48">
        <f>(ROUND(AC4381-AC4377,1)/AC4377)</f>
        <v>-4.9950380416804496E-2</v>
      </c>
      <c r="AE4381" s="113"/>
      <c r="AF4381" s="60"/>
    </row>
    <row r="4382" spans="1:32">
      <c r="A4382" s="99" t="s">
        <v>667</v>
      </c>
      <c r="B4382" s="91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201.39999999999998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95</v>
      </c>
      <c r="S4382" s="14">
        <f>(N4382/100)*(I4382*$I$8)+(N4382/100)*(J4382*$J$8)</f>
        <v>211.46999999999997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66.5</v>
      </c>
      <c r="X4382" s="14">
        <f t="shared" si="1357"/>
        <v>412.86999999999995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161.5</v>
      </c>
      <c r="AC4382" s="15">
        <f t="shared" si="1361"/>
        <v>574.4</v>
      </c>
      <c r="AD4382" s="48">
        <f>(ROUND(AC4382-AC4377,1)/AC4377)</f>
        <v>-4.9950380416804496E-2</v>
      </c>
      <c r="AE4382" s="113"/>
      <c r="AF4382" s="60"/>
    </row>
    <row r="4383" spans="1:32">
      <c r="A4383" s="99" t="s">
        <v>606</v>
      </c>
      <c r="B4383" s="91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90.1</v>
      </c>
      <c r="O4383" s="14">
        <f>E4383*$E$9</f>
        <v>280.8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94.60499999999999</v>
      </c>
      <c r="T4383" s="14">
        <f>(O4383/100)*(K4383*$K$9)</f>
        <v>358.72200000000004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184.70499999999998</v>
      </c>
      <c r="Y4383" s="14">
        <f t="shared" si="1358"/>
        <v>639.52200000000005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824.2</v>
      </c>
      <c r="AD4383" s="48">
        <f>(ROUND(AC4383-AC4377,1)/AC4377)</f>
        <v>0.36321534899106844</v>
      </c>
      <c r="AE4383" s="113"/>
      <c r="AF4383" s="60"/>
    </row>
    <row r="4384" spans="1:32">
      <c r="A4384" s="99" t="s">
        <v>845</v>
      </c>
      <c r="B4384" s="91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90.1</v>
      </c>
      <c r="O4384" s="14">
        <f>E4384*$E$10</f>
        <v>0</v>
      </c>
      <c r="P4384" s="14">
        <f>F4384*$F$10</f>
        <v>280.8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94.60499999999999</v>
      </c>
      <c r="T4384" s="14">
        <f>(O4384/100)*(K4384*$J$10)</f>
        <v>0</v>
      </c>
      <c r="U4384" s="14">
        <f>(P4384/100)*(K4384*$K$10)+(P4384/100)*(L4384*$L$10)</f>
        <v>358.72200000000004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184.70499999999998</v>
      </c>
      <c r="Y4384" s="14">
        <f t="shared" si="1358"/>
        <v>0</v>
      </c>
      <c r="Z4384" s="14">
        <f t="shared" si="1359"/>
        <v>639.52200000000005</v>
      </c>
      <c r="AA4384" s="14">
        <f t="shared" si="1360"/>
        <v>0</v>
      </c>
      <c r="AB4384" s="14">
        <f t="shared" si="1362"/>
        <v>0</v>
      </c>
      <c r="AC4384" s="15">
        <f t="shared" si="1361"/>
        <v>824.2</v>
      </c>
      <c r="AD4384" s="48">
        <f>(ROUND(AC4384-AC4377,1)/AC4377)</f>
        <v>0.36321534899106844</v>
      </c>
      <c r="AE4384" s="113"/>
      <c r="AF4384" s="60"/>
    </row>
    <row r="4385" spans="1:32">
      <c r="A4385" s="99" t="s">
        <v>846</v>
      </c>
      <c r="B4385" s="91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90.1</v>
      </c>
      <c r="O4385" s="14">
        <f>E4385*$E$11</f>
        <v>0</v>
      </c>
      <c r="P4385" s="14">
        <f>F4385*$F$11</f>
        <v>0</v>
      </c>
      <c r="Q4385" s="14">
        <f>G4385*$G$11</f>
        <v>280.8</v>
      </c>
      <c r="R4385" s="14">
        <f>H4385*$H$11</f>
        <v>0</v>
      </c>
      <c r="S4385" s="14">
        <f>(N4385/100)*(I4385*$I$11)+(N4385/100)*(J4385*$J$11)</f>
        <v>94.60499999999999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358.72200000000004</v>
      </c>
      <c r="W4385" s="14">
        <f>(R4385/100)*(K4385*$K$11)+(R4385/100)*(L4385*$L$11)</f>
        <v>0</v>
      </c>
      <c r="X4385" s="14">
        <f t="shared" si="1357"/>
        <v>184.70499999999998</v>
      </c>
      <c r="Y4385" s="14">
        <f t="shared" si="1358"/>
        <v>0</v>
      </c>
      <c r="Z4385" s="14">
        <f t="shared" si="1359"/>
        <v>0</v>
      </c>
      <c r="AA4385" s="14">
        <f t="shared" si="1360"/>
        <v>639.52200000000005</v>
      </c>
      <c r="AB4385" s="14">
        <f t="shared" si="1362"/>
        <v>0</v>
      </c>
      <c r="AC4385" s="15">
        <f t="shared" si="1361"/>
        <v>824.2</v>
      </c>
      <c r="AD4385" s="48">
        <f>(ROUND(AC4385-AC4377,1)/AC4377)</f>
        <v>0.36321534899106844</v>
      </c>
      <c r="AE4385" s="113"/>
      <c r="AF4385" s="60"/>
    </row>
    <row r="4386" spans="1:32">
      <c r="A4386" s="99" t="s">
        <v>847</v>
      </c>
      <c r="B4386" s="91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90.1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280.8</v>
      </c>
      <c r="S4386" s="14">
        <f>(N4386/100)*(I4386*$I$12)+(N4386/100)*(J4386*$J$12)</f>
        <v>94.60499999999999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358.72200000000004</v>
      </c>
      <c r="X4386" s="14">
        <f t="shared" si="1357"/>
        <v>184.70499999999998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639.52200000000005</v>
      </c>
      <c r="AC4386" s="15">
        <f t="shared" si="1361"/>
        <v>824.2</v>
      </c>
      <c r="AD4386" s="48">
        <f>(ROUND(AC4386-AC4377,1)/AC4377)</f>
        <v>0.36321534899106844</v>
      </c>
      <c r="AE4386" s="113"/>
      <c r="AF4386" s="60"/>
    </row>
    <row r="4387" spans="1:32">
      <c r="A4387" s="99" t="s">
        <v>848</v>
      </c>
      <c r="B4387" s="91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190.8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90</v>
      </c>
      <c r="S4387" s="14">
        <f>(N4387/100)*(I4387*$I$14)+(N4387/100)*(J4387*$J$14)+(N4387/100)*(M4387*$M$14)</f>
        <v>390.66300000000001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152.77500000000001</v>
      </c>
      <c r="X4387" s="14">
        <f t="shared" si="1357"/>
        <v>581.46299999999997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242.77500000000001</v>
      </c>
      <c r="AC4387" s="15">
        <f t="shared" si="1361"/>
        <v>824.2</v>
      </c>
      <c r="AD4387" s="48">
        <f>(ROUND(AC4387-AC4377,1)/AC4377)</f>
        <v>0.36321534899106844</v>
      </c>
      <c r="AE4387" s="113"/>
      <c r="AF4387" s="60"/>
    </row>
    <row r="4388" spans="1:32">
      <c r="A4388" s="99" t="s">
        <v>849</v>
      </c>
      <c r="B4388" s="91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270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557.54999999999995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827.55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827.6</v>
      </c>
      <c r="AD4388" s="48">
        <f>(ROUND(AC4388-AC4377,1)/AC4377)</f>
        <v>0.36883890175322526</v>
      </c>
      <c r="AE4388" s="113"/>
      <c r="AF4388" s="60"/>
    </row>
    <row r="4389" spans="1:32">
      <c r="A4389" s="99"/>
      <c r="B4389" s="91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270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557.54999999999995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827.55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827.6</v>
      </c>
      <c r="AD4389" s="48">
        <f>(ROUND(AC4389-AC4377,1)/AC4377)</f>
        <v>0.36883890175322526</v>
      </c>
      <c r="AE4389" s="113"/>
      <c r="AF4389" s="60"/>
    </row>
    <row r="4390" spans="1:32">
      <c r="A4390" s="99"/>
      <c r="B4390" s="91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190.8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90</v>
      </c>
      <c r="S4390" s="14">
        <f>(N4390/100)*(I4390*$I$16)+(N4390/100)*(J4390*$J$16)</f>
        <v>381.6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63</v>
      </c>
      <c r="X4390" s="14">
        <f t="shared" si="1357"/>
        <v>572.40000000000009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153</v>
      </c>
      <c r="AC4390" s="15">
        <f t="shared" si="1361"/>
        <v>725.4</v>
      </c>
      <c r="AD4390" s="48">
        <f>(ROUND(AC4390-AC4377,1)/AC4377)</f>
        <v>0.19980152166721799</v>
      </c>
      <c r="AE4390" s="113"/>
      <c r="AF4390" s="60"/>
    </row>
    <row r="4391" spans="1:32">
      <c r="A4391" s="99"/>
      <c r="B4391" s="91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190.8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90</v>
      </c>
      <c r="S4391" s="14">
        <f>(N4391/100)*(I4391*$I$17)+(N4391/100)*(J4391*$J$17)</f>
        <v>381.6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63</v>
      </c>
      <c r="X4391" s="14">
        <f t="shared" si="1357"/>
        <v>572.40000000000009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153</v>
      </c>
      <c r="AC4391" s="15">
        <f t="shared" si="1361"/>
        <v>725.4</v>
      </c>
      <c r="AD4391" s="48">
        <f>(ROUND(AC4391-AC4377,1)/AC4377)</f>
        <v>0.19980152166721799</v>
      </c>
      <c r="AE4391" s="113"/>
      <c r="AF4391" s="60"/>
    </row>
    <row r="4392" spans="1:32">
      <c r="A4392" s="106" t="s">
        <v>0</v>
      </c>
      <c r="B4392" s="92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250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80</v>
      </c>
      <c r="S4392" s="52">
        <f>(N4392/100)*(I4392*$I$3)+(N4392/100)*(J4392*$J$3)</f>
        <v>218.75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42</v>
      </c>
      <c r="X4392" s="52">
        <f t="shared" si="1335"/>
        <v>468.75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122</v>
      </c>
      <c r="AC4392" s="53">
        <f>ROUND(X4392+Y4392+Z4392+AA4392+AB4392,1)</f>
        <v>590.79999999999995</v>
      </c>
      <c r="AD4392" s="58"/>
      <c r="AE4392" s="113" t="s">
        <v>814</v>
      </c>
      <c r="AF4392" s="60"/>
    </row>
    <row r="4393" spans="1:32">
      <c r="A4393" s="99" t="s">
        <v>815</v>
      </c>
      <c r="B4393" s="93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225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72</v>
      </c>
      <c r="S4393" s="14">
        <f>(N4393/100)*(I4393*$I$4)+(N4393/100)*(J4393*$J$4)</f>
        <v>387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37.799999999999997</v>
      </c>
      <c r="X4393" s="14">
        <f t="shared" si="1335"/>
        <v>612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109.8</v>
      </c>
      <c r="AC4393" s="15">
        <f>ROUND(X4393+Y4393+Z4393+AA4393+AB4393,1)</f>
        <v>721.8</v>
      </c>
      <c r="AD4393" s="48">
        <f>(ROUND(AC4393-AC4392,1)/AC4392)</f>
        <v>0.2217332430602573</v>
      </c>
      <c r="AE4393" s="113"/>
      <c r="AF4393" s="60"/>
    </row>
    <row r="4394" spans="1:32">
      <c r="A4394" s="99" t="s">
        <v>816</v>
      </c>
      <c r="B4394" s="93">
        <v>16</v>
      </c>
      <c r="C4394" s="21" t="s">
        <v>850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237.5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76</v>
      </c>
      <c r="S4394" s="14">
        <f>(N4394/100)*(I4394*$I$5)+(N4394/100)*(J4394*$J$5)</f>
        <v>207.8125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39.9</v>
      </c>
      <c r="X4394" s="14">
        <f t="shared" si="1335"/>
        <v>445.3125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115.9</v>
      </c>
      <c r="AC4394" s="15">
        <f t="shared" ref="AC4394:AC4406" si="1363">ROUND(X4394+Y4394+Z4394+AA4394+AB4394,1)</f>
        <v>561.20000000000005</v>
      </c>
      <c r="AD4394" s="48">
        <f>(ROUND(AC4394-AC4392,1)/AC4392)</f>
        <v>-5.0101557210561955E-2</v>
      </c>
      <c r="AE4394" s="113"/>
      <c r="AF4394" s="60"/>
    </row>
    <row r="4395" spans="1:32">
      <c r="A4395" s="99" t="s">
        <v>817</v>
      </c>
      <c r="B4395" s="93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237.5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76</v>
      </c>
      <c r="S4395" s="14">
        <f>(N4395/100)*(I4395*$I$6)+(N4395/100)*(J4395*$J$6)</f>
        <v>207.8125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39.9</v>
      </c>
      <c r="X4395" s="14">
        <f t="shared" si="1335"/>
        <v>445.3125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115.9</v>
      </c>
      <c r="AC4395" s="15">
        <f t="shared" si="1363"/>
        <v>561.20000000000005</v>
      </c>
      <c r="AD4395" s="48">
        <f>(ROUND(AC4395-AC4392,1)/AC4392)</f>
        <v>-5.0101557210561955E-2</v>
      </c>
      <c r="AE4395" s="113"/>
      <c r="AF4395" s="60"/>
    </row>
    <row r="4396" spans="1:32">
      <c r="A4396" s="99" t="s">
        <v>818</v>
      </c>
      <c r="B4396" s="93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237.5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76</v>
      </c>
      <c r="S4396" s="14">
        <f>(N4396/100)*(I4396*$I$7)+(N4396/100)*(J4396*$J$7)</f>
        <v>207.8125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39.9</v>
      </c>
      <c r="X4396" s="14">
        <f t="shared" si="1335"/>
        <v>445.3125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115.9</v>
      </c>
      <c r="AC4396" s="15">
        <f t="shared" si="1363"/>
        <v>561.20000000000005</v>
      </c>
      <c r="AD4396" s="48">
        <f>(ROUND(AC4396-AC4392,1)/AC4392)</f>
        <v>-5.0101557210561955E-2</v>
      </c>
      <c r="AE4396" s="113"/>
      <c r="AF4396" s="60"/>
    </row>
    <row r="4397" spans="1:32">
      <c r="A4397" s="99" t="s">
        <v>667</v>
      </c>
      <c r="B4397" s="93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237.5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76</v>
      </c>
      <c r="S4397" s="14">
        <f>(N4397/100)*(I4397*$I$8)+(N4397/100)*(J4397*$J$8)</f>
        <v>207.8125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39.9</v>
      </c>
      <c r="X4397" s="14">
        <f t="shared" si="1335"/>
        <v>445.3125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115.9</v>
      </c>
      <c r="AC4397" s="15">
        <f t="shared" si="1363"/>
        <v>561.20000000000005</v>
      </c>
      <c r="AD4397" s="48">
        <f>(ROUND(AC4397-AC4392,1)/AC4392)</f>
        <v>-5.0101557210561955E-2</v>
      </c>
      <c r="AE4397" s="113"/>
      <c r="AF4397" s="60"/>
    </row>
    <row r="4398" spans="1:32">
      <c r="A4398" s="99" t="s">
        <v>606</v>
      </c>
      <c r="B4398" s="93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107.1</v>
      </c>
      <c r="O4398" s="14">
        <f>E4398*$E$9</f>
        <v>297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93.712500000000006</v>
      </c>
      <c r="T4398" s="14">
        <f>(O4398/100)*(K4398*$K$9)</f>
        <v>306.65250000000003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200.8125</v>
      </c>
      <c r="Y4398" s="14">
        <f t="shared" si="1336"/>
        <v>603.65250000000003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804.5</v>
      </c>
      <c r="AD4398" s="48">
        <f>(ROUND(AC4398-AC4392,1)/AC4392)</f>
        <v>0.36171293161814488</v>
      </c>
      <c r="AE4398" s="113"/>
      <c r="AF4398" s="60"/>
    </row>
    <row r="4399" spans="1:32">
      <c r="A4399" s="99" t="s">
        <v>845</v>
      </c>
      <c r="B4399" s="93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107.1</v>
      </c>
      <c r="O4399" s="14">
        <f>E4399*$E$10</f>
        <v>0</v>
      </c>
      <c r="P4399" s="14">
        <f>F4399*$F$10</f>
        <v>297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93.712500000000006</v>
      </c>
      <c r="T4399" s="14">
        <f>(O4399/100)*(K4399*$J$10)</f>
        <v>0</v>
      </c>
      <c r="U4399" s="14">
        <f>(P4399/100)*(K4399*$K$10)+(P4399/100)*(L4399*$L$10)</f>
        <v>306.65250000000003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200.8125</v>
      </c>
      <c r="Y4399" s="14">
        <f t="shared" si="1336"/>
        <v>0</v>
      </c>
      <c r="Z4399" s="14">
        <f t="shared" si="1337"/>
        <v>603.65250000000003</v>
      </c>
      <c r="AA4399" s="14">
        <f t="shared" si="1338"/>
        <v>0</v>
      </c>
      <c r="AB4399" s="14">
        <f t="shared" si="1364"/>
        <v>0</v>
      </c>
      <c r="AC4399" s="15">
        <f t="shared" si="1363"/>
        <v>804.5</v>
      </c>
      <c r="AD4399" s="48">
        <f>(ROUND(AC4399-AC4392,1)/AC4392)</f>
        <v>0.36171293161814488</v>
      </c>
      <c r="AE4399" s="113"/>
      <c r="AF4399" s="60"/>
    </row>
    <row r="4400" spans="1:32">
      <c r="A4400" s="99" t="s">
        <v>846</v>
      </c>
      <c r="B4400" s="93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107.1</v>
      </c>
      <c r="O4400" s="14">
        <f>E4400*$E$11</f>
        <v>0</v>
      </c>
      <c r="P4400" s="14">
        <f>F4400*$F$11</f>
        <v>0</v>
      </c>
      <c r="Q4400" s="14">
        <f>G4400*$G$11</f>
        <v>297</v>
      </c>
      <c r="R4400" s="14">
        <f>H4400*$H$11</f>
        <v>0</v>
      </c>
      <c r="S4400" s="14">
        <f>(N4400/100)*(I4400*$I$11)+(N4400/100)*(J4400*$J$11)</f>
        <v>93.712500000000006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306.65250000000003</v>
      </c>
      <c r="W4400" s="14">
        <f>(R4400/100)*(K4400*$K$11)+(R4400/100)*(L4400*$L$11)</f>
        <v>0</v>
      </c>
      <c r="X4400" s="14">
        <f t="shared" si="1335"/>
        <v>200.8125</v>
      </c>
      <c r="Y4400" s="14">
        <f t="shared" si="1336"/>
        <v>0</v>
      </c>
      <c r="Z4400" s="14">
        <f t="shared" si="1337"/>
        <v>0</v>
      </c>
      <c r="AA4400" s="14">
        <f t="shared" si="1338"/>
        <v>603.65250000000003</v>
      </c>
      <c r="AB4400" s="14">
        <f t="shared" si="1364"/>
        <v>0</v>
      </c>
      <c r="AC4400" s="15">
        <f t="shared" si="1363"/>
        <v>804.5</v>
      </c>
      <c r="AD4400" s="48">
        <f>(ROUND(AC4400-AC4392,1)/AC4392)</f>
        <v>0.36171293161814488</v>
      </c>
      <c r="AE4400" s="113"/>
      <c r="AF4400" s="60"/>
    </row>
    <row r="4401" spans="1:32">
      <c r="A4401" s="99" t="s">
        <v>847</v>
      </c>
      <c r="B4401" s="93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107.1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297</v>
      </c>
      <c r="S4401" s="14">
        <f>(N4401/100)*(I4401*$I$12)+(N4401/100)*(J4401*$J$12)</f>
        <v>93.712500000000006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306.65250000000003</v>
      </c>
      <c r="X4401" s="14">
        <f t="shared" si="1335"/>
        <v>200.8125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603.65250000000003</v>
      </c>
      <c r="AC4401" s="15">
        <f t="shared" si="1363"/>
        <v>804.5</v>
      </c>
      <c r="AD4401" s="48">
        <f>(ROUND(AC4401-AC4392,1)/AC4392)</f>
        <v>0.36171293161814488</v>
      </c>
      <c r="AE4401" s="113"/>
      <c r="AF4401" s="60"/>
    </row>
    <row r="4402" spans="1:32">
      <c r="A4402" s="99" t="s">
        <v>848</v>
      </c>
      <c r="B4402" s="93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225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72</v>
      </c>
      <c r="S4402" s="14">
        <f>(N4402/100)*(I4402*$I$14)+(N4402/100)*(J4402*$J$14)+(N4402/100)*(M4402*$M$14)</f>
        <v>405.5625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104.58</v>
      </c>
      <c r="X4402" s="14">
        <f t="shared" si="1335"/>
        <v>630.5625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176.57999999999998</v>
      </c>
      <c r="AC4402" s="15">
        <f t="shared" si="1363"/>
        <v>807.1</v>
      </c>
      <c r="AD4402" s="48">
        <f>(ROUND(AC4402-AC4392,1)/AC4392)</f>
        <v>0.36611374407582942</v>
      </c>
      <c r="AE4402" s="113"/>
      <c r="AF4402" s="60"/>
    </row>
    <row r="4403" spans="1:32">
      <c r="A4403" s="99" t="s">
        <v>849</v>
      </c>
      <c r="B4403" s="93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270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543.375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813.375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813.4</v>
      </c>
      <c r="AD4403" s="48">
        <f>(ROUND(AC4403-AC4392,1)/AC4392)</f>
        <v>0.37677725118483413</v>
      </c>
      <c r="AE4403" s="113"/>
      <c r="AF4403" s="60"/>
    </row>
    <row r="4404" spans="1:32">
      <c r="A4404" s="99"/>
      <c r="B4404" s="93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270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543.375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813.375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813.4</v>
      </c>
      <c r="AD4404" s="48">
        <f>(ROUND(AC4404-AC4392,1)/AC4392)</f>
        <v>0.37677725118483413</v>
      </c>
      <c r="AE4404" s="113"/>
      <c r="AF4404" s="60"/>
    </row>
    <row r="4405" spans="1:32">
      <c r="A4405" s="99"/>
      <c r="B4405" s="93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225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72</v>
      </c>
      <c r="S4405" s="14">
        <f>(N4405/100)*(I4405*$I$16)+(N4405/100)*(J4405*$J$16)</f>
        <v>405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37.799999999999997</v>
      </c>
      <c r="X4405" s="14">
        <f t="shared" si="1335"/>
        <v>630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109.8</v>
      </c>
      <c r="AC4405" s="15">
        <f t="shared" si="1363"/>
        <v>739.8</v>
      </c>
      <c r="AD4405" s="48">
        <f>(ROUND(AC4405-AC4392,1)/AC4392)</f>
        <v>0.25220040622884227</v>
      </c>
      <c r="AE4405" s="113"/>
      <c r="AF4405" s="60"/>
    </row>
    <row r="4406" spans="1:32">
      <c r="A4406" s="99"/>
      <c r="B4406" s="93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225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72</v>
      </c>
      <c r="S4406" s="14">
        <f>(N4406/100)*(I4406*$I$17)+(N4406/100)*(J4406*$J$17)</f>
        <v>337.5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37.799999999999997</v>
      </c>
      <c r="X4406" s="14">
        <f t="shared" si="1335"/>
        <v>562.5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109.8</v>
      </c>
      <c r="AC4406" s="15">
        <f t="shared" si="1363"/>
        <v>672.3</v>
      </c>
      <c r="AD4406" s="48">
        <f>(ROUND(AC4406-AC4392,1)/AC4392)</f>
        <v>0.13794854434664863</v>
      </c>
      <c r="AE4406" s="113"/>
      <c r="AF4406" s="60"/>
    </row>
    <row r="4407" spans="1:32">
      <c r="A4407" s="106" t="s">
        <v>0</v>
      </c>
      <c r="B4407" s="90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220</v>
      </c>
      <c r="O4407" s="52">
        <f>E4407*$E$3</f>
        <v>0</v>
      </c>
      <c r="P4407" s="52">
        <f>F4407*$F$3</f>
        <v>120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211.75</v>
      </c>
      <c r="T4407" s="52">
        <f>(O4407/100)*(K4407*$K$3)</f>
        <v>0</v>
      </c>
      <c r="U4407" s="52">
        <f>(P4407/100)*(K4407*$K$3)+(P4407/100)*(L4407*$L$3)</f>
        <v>63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431.75</v>
      </c>
      <c r="Y4407" s="52">
        <f t="shared" si="1336"/>
        <v>0</v>
      </c>
      <c r="Z4407" s="52">
        <f t="shared" si="1337"/>
        <v>183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614.79999999999995</v>
      </c>
      <c r="AD4407" s="58"/>
      <c r="AE4407" s="113" t="s">
        <v>814</v>
      </c>
      <c r="AF4407" s="60"/>
    </row>
    <row r="4408" spans="1:32">
      <c r="A4408" s="99" t="s">
        <v>815</v>
      </c>
      <c r="B4408" s="91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198</v>
      </c>
      <c r="O4408" s="14">
        <f>E4408*$E$4</f>
        <v>0</v>
      </c>
      <c r="P4408" s="14">
        <f>F4408*$F$4</f>
        <v>108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388.08</v>
      </c>
      <c r="T4408" s="14">
        <f>(O4408/100)*(K4408*$K$4)</f>
        <v>0</v>
      </c>
      <c r="U4408" s="14">
        <f>(P4408/100)*(K4408*$K$4)+(P4408/100)*(L4408*$L$4)</f>
        <v>56.7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586.07999999999993</v>
      </c>
      <c r="Y4408" s="14">
        <f t="shared" ref="Y4408:Y4421" si="1366">O4408+T4408</f>
        <v>0</v>
      </c>
      <c r="Z4408" s="14">
        <f t="shared" ref="Z4408:Z4421" si="1367">P4408+U4408</f>
        <v>164.7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750.8</v>
      </c>
      <c r="AD4408" s="48">
        <f>(ROUND(AC4408-AC4407,1)/AC4407)</f>
        <v>0.22121014964216007</v>
      </c>
      <c r="AE4408" s="113"/>
      <c r="AF4408" s="60"/>
    </row>
    <row r="4409" spans="1:32">
      <c r="A4409" s="99" t="s">
        <v>816</v>
      </c>
      <c r="B4409" s="91">
        <v>10</v>
      </c>
      <c r="C4409" s="21" t="s">
        <v>850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209</v>
      </c>
      <c r="O4409" s="14">
        <f>E4409*$E$5</f>
        <v>0</v>
      </c>
      <c r="P4409" s="14">
        <f>F4409*$F$5</f>
        <v>114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201.16249999999997</v>
      </c>
      <c r="T4409" s="14">
        <f>(O4409/100)*(K4409*$K$5)</f>
        <v>0</v>
      </c>
      <c r="U4409" s="14">
        <f>(P4409/100)*(K4409*$K$5)+(P4409/100)*(L4409*$L$5)</f>
        <v>59.849999999999994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410.16249999999997</v>
      </c>
      <c r="Y4409" s="14">
        <f t="shared" si="1366"/>
        <v>0</v>
      </c>
      <c r="Z4409" s="14">
        <f t="shared" si="1367"/>
        <v>173.85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584</v>
      </c>
      <c r="AD4409" s="48">
        <f>(ROUND(AC4409-AC4407,1)/AC4407)</f>
        <v>-5.0097592713077427E-2</v>
      </c>
      <c r="AE4409" s="113"/>
      <c r="AF4409" s="60"/>
    </row>
    <row r="4410" spans="1:32">
      <c r="A4410" s="99" t="s">
        <v>817</v>
      </c>
      <c r="B4410" s="91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209</v>
      </c>
      <c r="O4410" s="14">
        <f>E4410*$E$6</f>
        <v>0</v>
      </c>
      <c r="P4410" s="14">
        <f>F4410*$F$6</f>
        <v>114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201.16249999999997</v>
      </c>
      <c r="T4410" s="14">
        <f>(O4410/100)*(K4410*$K$6)</f>
        <v>0</v>
      </c>
      <c r="U4410" s="14">
        <f>(P4410/100)*(K4410*$K$6)+(P4410/100)*(L4410*$L$6)</f>
        <v>59.849999999999994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410.16249999999997</v>
      </c>
      <c r="Y4410" s="14">
        <f t="shared" si="1366"/>
        <v>0</v>
      </c>
      <c r="Z4410" s="14">
        <f t="shared" si="1367"/>
        <v>173.85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584</v>
      </c>
      <c r="AD4410" s="48">
        <f>(ROUND(AC4410-AC4407,1)/AC4407)</f>
        <v>-5.0097592713077427E-2</v>
      </c>
      <c r="AE4410" s="113"/>
      <c r="AF4410" s="60"/>
    </row>
    <row r="4411" spans="1:32">
      <c r="A4411" s="99" t="s">
        <v>818</v>
      </c>
      <c r="B4411" s="91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209</v>
      </c>
      <c r="O4411" s="14">
        <f>E4411*$E$7</f>
        <v>0</v>
      </c>
      <c r="P4411" s="14">
        <f>F4411*$F$7</f>
        <v>114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201.16249999999997</v>
      </c>
      <c r="T4411" s="14">
        <f>(O4411/100)*(K4411*$K$7)</f>
        <v>0</v>
      </c>
      <c r="U4411" s="14">
        <f>(P4411/100)*(K4411*$K$7)+(P4411/100)*(L4411*$L$7)</f>
        <v>59.849999999999994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410.16249999999997</v>
      </c>
      <c r="Y4411" s="14">
        <f t="shared" si="1366"/>
        <v>0</v>
      </c>
      <c r="Z4411" s="14">
        <f t="shared" si="1367"/>
        <v>173.85</v>
      </c>
      <c r="AA4411" s="14">
        <f t="shared" si="1368"/>
        <v>0</v>
      </c>
      <c r="AB4411" s="14">
        <f t="shared" si="1370"/>
        <v>0</v>
      </c>
      <c r="AC4411" s="15">
        <f t="shared" si="1369"/>
        <v>584</v>
      </c>
      <c r="AD4411" s="48">
        <f>(ROUND(AC4411-AC4407,1)/AC4407)</f>
        <v>-5.0097592713077427E-2</v>
      </c>
      <c r="AE4411" s="113"/>
      <c r="AF4411" s="60"/>
    </row>
    <row r="4412" spans="1:32">
      <c r="A4412" s="99" t="s">
        <v>667</v>
      </c>
      <c r="B4412" s="91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209</v>
      </c>
      <c r="O4412" s="14">
        <f>E4412*$E$8</f>
        <v>0</v>
      </c>
      <c r="P4412" s="14">
        <f>F4412*$F$8</f>
        <v>114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201.16249999999997</v>
      </c>
      <c r="T4412" s="14">
        <f>(O4412/100)*(K4412*$K$8)</f>
        <v>0</v>
      </c>
      <c r="U4412" s="14">
        <f>(P4412/100)*(K4412*$K$8)+(P4412/100)*(L4412*$L$8)</f>
        <v>59.849999999999994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410.16249999999997</v>
      </c>
      <c r="Y4412" s="14">
        <f t="shared" si="1366"/>
        <v>0</v>
      </c>
      <c r="Z4412" s="14">
        <f t="shared" si="1367"/>
        <v>173.85</v>
      </c>
      <c r="AA4412" s="14">
        <f t="shared" si="1368"/>
        <v>0</v>
      </c>
      <c r="AB4412" s="14">
        <f t="shared" si="1370"/>
        <v>0</v>
      </c>
      <c r="AC4412" s="15">
        <f t="shared" si="1369"/>
        <v>584</v>
      </c>
      <c r="AD4412" s="48">
        <f>(ROUND(AC4412-AC4407,1)/AC4407)</f>
        <v>-5.0097592713077427E-2</v>
      </c>
      <c r="AE4412" s="113"/>
      <c r="AF4412" s="60"/>
    </row>
    <row r="4413" spans="1:32">
      <c r="A4413" s="99" t="s">
        <v>606</v>
      </c>
      <c r="B4413" s="91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93.5</v>
      </c>
      <c r="O4413" s="14">
        <f>E4413*$E$9</f>
        <v>306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89.993750000000006</v>
      </c>
      <c r="T4413" s="14">
        <f>(O4413/100)*(K4413*$K$9)</f>
        <v>348.07499999999999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183.49375000000001</v>
      </c>
      <c r="Y4413" s="14">
        <f t="shared" si="1366"/>
        <v>654.07500000000005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837.6</v>
      </c>
      <c r="AD4413" s="48">
        <f>(ROUND(AC4413-AC4407,1)/AC4407)</f>
        <v>0.36239427456083284</v>
      </c>
      <c r="AE4413" s="113"/>
      <c r="AF4413" s="60"/>
    </row>
    <row r="4414" spans="1:32">
      <c r="A4414" s="99" t="s">
        <v>845</v>
      </c>
      <c r="B4414" s="91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93.5</v>
      </c>
      <c r="O4414" s="14">
        <f>E4414*$E$10</f>
        <v>0</v>
      </c>
      <c r="P4414" s="14">
        <f>F4414*$F$10</f>
        <v>306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89.993750000000006</v>
      </c>
      <c r="T4414" s="14">
        <f>(O4414/100)*(K4414*$J$10)</f>
        <v>0</v>
      </c>
      <c r="U4414" s="14">
        <f>(P4414/100)*(K4414*$K$10)+(P4414/100)*(L4414*$L$10)</f>
        <v>348.07499999999999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183.49375000000001</v>
      </c>
      <c r="Y4414" s="14">
        <f t="shared" si="1366"/>
        <v>0</v>
      </c>
      <c r="Z4414" s="14">
        <f t="shared" si="1367"/>
        <v>654.07500000000005</v>
      </c>
      <c r="AA4414" s="14">
        <f t="shared" si="1368"/>
        <v>0</v>
      </c>
      <c r="AB4414" s="14">
        <f t="shared" si="1370"/>
        <v>0</v>
      </c>
      <c r="AC4414" s="15">
        <f t="shared" si="1369"/>
        <v>837.6</v>
      </c>
      <c r="AD4414" s="48">
        <f>(ROUND(AC4414-AC4407,1)/AC4407)</f>
        <v>0.36239427456083284</v>
      </c>
      <c r="AE4414" s="113"/>
      <c r="AF4414" s="60"/>
    </row>
    <row r="4415" spans="1:32">
      <c r="A4415" s="99" t="s">
        <v>846</v>
      </c>
      <c r="B4415" s="91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93.5</v>
      </c>
      <c r="O4415" s="14">
        <f>E4415*$E$11</f>
        <v>0</v>
      </c>
      <c r="P4415" s="14">
        <f>F4415*$F$11</f>
        <v>0</v>
      </c>
      <c r="Q4415" s="14">
        <f>G4415*$G$11</f>
        <v>306</v>
      </c>
      <c r="R4415" s="14">
        <f>H4415*$H$11</f>
        <v>0</v>
      </c>
      <c r="S4415" s="14">
        <f>(N4415/100)*(I4415*$I$11)+(N4415/100)*(J4415*$J$11)</f>
        <v>89.993750000000006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348.07499999999999</v>
      </c>
      <c r="W4415" s="14">
        <f>(R4415/100)*(K4415*$K$11)+(R4415/100)*(L4415*$L$11)</f>
        <v>0</v>
      </c>
      <c r="X4415" s="14">
        <f t="shared" si="1365"/>
        <v>183.49375000000001</v>
      </c>
      <c r="Y4415" s="14">
        <f t="shared" si="1366"/>
        <v>0</v>
      </c>
      <c r="Z4415" s="14">
        <f t="shared" si="1367"/>
        <v>0</v>
      </c>
      <c r="AA4415" s="14">
        <f t="shared" si="1368"/>
        <v>654.07500000000005</v>
      </c>
      <c r="AB4415" s="14">
        <f t="shared" si="1370"/>
        <v>0</v>
      </c>
      <c r="AC4415" s="15">
        <f t="shared" si="1369"/>
        <v>837.6</v>
      </c>
      <c r="AD4415" s="48">
        <f>(ROUND(AC4415-AC4407,1)/AC4407)</f>
        <v>0.36239427456083284</v>
      </c>
      <c r="AE4415" s="113"/>
      <c r="AF4415" s="60"/>
    </row>
    <row r="4416" spans="1:32">
      <c r="A4416" s="99" t="s">
        <v>847</v>
      </c>
      <c r="B4416" s="91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93.5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306</v>
      </c>
      <c r="S4416" s="14">
        <f>(N4416/100)*(I4416*$I$12)+(N4416/100)*(J4416*$J$12)</f>
        <v>89.993750000000006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348.07499999999999</v>
      </c>
      <c r="X4416" s="14">
        <f t="shared" si="1365"/>
        <v>183.49375000000001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654.07500000000005</v>
      </c>
      <c r="AC4416" s="15">
        <f t="shared" si="1369"/>
        <v>837.6</v>
      </c>
      <c r="AD4416" s="48">
        <f>(ROUND(AC4416-AC4407,1)/AC4407)</f>
        <v>0.36239427456083284</v>
      </c>
      <c r="AE4416" s="113"/>
      <c r="AF4416" s="60"/>
    </row>
    <row r="4417" spans="1:32">
      <c r="A4417" s="99" t="s">
        <v>848</v>
      </c>
      <c r="B4417" s="91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198</v>
      </c>
      <c r="O4417" s="14">
        <f>E4417*$E$13</f>
        <v>0</v>
      </c>
      <c r="P4417" s="14">
        <f>F4417*$F$13</f>
        <v>108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377.68499999999995</v>
      </c>
      <c r="T4417" s="14">
        <f>(O4417/100)*(K4417*$K$13)+(O4417/100)*(M4417*$M$13)</f>
        <v>0</v>
      </c>
      <c r="U4417" s="14">
        <f>(P4417/100)*(K4417*$K$13)+(P4417/100)*(L4417*$L$13)+(P4417/100)*(M4417*$M$13)</f>
        <v>158.76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575.68499999999995</v>
      </c>
      <c r="Y4417" s="14">
        <f t="shared" si="1366"/>
        <v>0</v>
      </c>
      <c r="Z4417" s="14">
        <f t="shared" si="1367"/>
        <v>266.76</v>
      </c>
      <c r="AA4417" s="14">
        <f t="shared" si="1368"/>
        <v>0</v>
      </c>
      <c r="AB4417" s="14">
        <f t="shared" si="1370"/>
        <v>0</v>
      </c>
      <c r="AC4417" s="15">
        <f t="shared" si="1369"/>
        <v>842.4</v>
      </c>
      <c r="AD4417" s="48">
        <f>(ROUND(AC4417-AC4407,1)/AC4407)</f>
        <v>0.37020169160702671</v>
      </c>
      <c r="AE4417" s="113"/>
      <c r="AF4417" s="60"/>
    </row>
    <row r="4418" spans="1:32">
      <c r="A4418" s="99" t="s">
        <v>849</v>
      </c>
      <c r="B4418" s="91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270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576.45000000000005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846.45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846.5</v>
      </c>
      <c r="AD4418" s="48">
        <f>(ROUND(AC4418-AC4407,1)/AC4407)</f>
        <v>0.3768705270006506</v>
      </c>
      <c r="AE4418" s="113"/>
      <c r="AF4418" s="60"/>
    </row>
    <row r="4419" spans="1:32">
      <c r="A4419" s="99"/>
      <c r="B4419" s="91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270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576.45000000000005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846.45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846.5</v>
      </c>
      <c r="AD4419" s="48">
        <f>(ROUND(AC4419-AC4407,1)/AC4407)</f>
        <v>0.3768705270006506</v>
      </c>
      <c r="AE4419" s="113"/>
      <c r="AF4419" s="60"/>
    </row>
    <row r="4420" spans="1:32">
      <c r="A4420" s="99"/>
      <c r="B4420" s="91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198</v>
      </c>
      <c r="O4420" s="14">
        <f>E4420*$E$16</f>
        <v>0</v>
      </c>
      <c r="P4420" s="14">
        <f>F4420*$F$16</f>
        <v>108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410.84999999999997</v>
      </c>
      <c r="T4420" s="14">
        <f>(O4420/100)*(K4420*$K$16)</f>
        <v>0</v>
      </c>
      <c r="U4420" s="14">
        <f>(P4420/100)*(K4420*$K$16)+(P4420/100)*(L4420*$L$16)</f>
        <v>56.7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608.84999999999991</v>
      </c>
      <c r="Y4420" s="14">
        <f t="shared" si="1366"/>
        <v>0</v>
      </c>
      <c r="Z4420" s="14">
        <f t="shared" si="1367"/>
        <v>164.7</v>
      </c>
      <c r="AA4420" s="14">
        <f t="shared" si="1368"/>
        <v>0</v>
      </c>
      <c r="AB4420" s="14">
        <f t="shared" si="1370"/>
        <v>0</v>
      </c>
      <c r="AC4420" s="15">
        <f t="shared" si="1369"/>
        <v>773.6</v>
      </c>
      <c r="AD4420" s="48">
        <f>(ROUND(AC4420-AC4407,1)/AC4407)</f>
        <v>0.25829538061158103</v>
      </c>
      <c r="AE4420" s="111"/>
      <c r="AF4420" s="63"/>
    </row>
    <row r="4421" spans="1:32">
      <c r="A4421" s="99"/>
      <c r="B4421" s="91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198</v>
      </c>
      <c r="O4421" s="14">
        <f>E4421*$E$17</f>
        <v>0</v>
      </c>
      <c r="P4421" s="14">
        <f>F4421*$F$17</f>
        <v>108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336.59999999999997</v>
      </c>
      <c r="T4421" s="14">
        <f>(O4421/100)*(K4421*$K$17)</f>
        <v>0</v>
      </c>
      <c r="U4421" s="14">
        <f>(P4421/100)*(K4421*$K$17)+(P4421/100)*(L4421*$L$17)</f>
        <v>56.7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534.59999999999991</v>
      </c>
      <c r="Y4421" s="14">
        <f t="shared" si="1366"/>
        <v>0</v>
      </c>
      <c r="Z4421" s="14">
        <f t="shared" si="1367"/>
        <v>164.7</v>
      </c>
      <c r="AA4421" s="14">
        <f t="shared" si="1368"/>
        <v>0</v>
      </c>
      <c r="AB4421" s="14">
        <f t="shared" si="1370"/>
        <v>0</v>
      </c>
      <c r="AC4421" s="15">
        <f t="shared" si="1369"/>
        <v>699.3</v>
      </c>
      <c r="AD4421" s="48">
        <f>(ROUND(AC4421-AC4407,1)/AC4407)</f>
        <v>0.13744307091737151</v>
      </c>
      <c r="AE4421" s="113"/>
      <c r="AF4421" s="60"/>
    </row>
    <row r="4422" spans="1:32">
      <c r="A4422" s="107"/>
      <c r="B4422" s="159" t="s">
        <v>537</v>
      </c>
      <c r="C4422" s="159"/>
      <c r="D4422" s="159"/>
      <c r="E4422" s="159"/>
      <c r="F4422" s="159"/>
      <c r="G4422" s="159"/>
      <c r="H4422" s="159"/>
      <c r="I4422" s="159"/>
      <c r="J4422" s="159"/>
      <c r="K4422" s="159"/>
      <c r="L4422" s="159"/>
      <c r="M4422" s="159"/>
      <c r="N4422" s="159"/>
      <c r="O4422" s="159"/>
      <c r="P4422" s="159"/>
      <c r="Q4422" s="159"/>
      <c r="R4422" s="159"/>
      <c r="S4422" s="159"/>
      <c r="T4422" s="159"/>
      <c r="U4422" s="159"/>
      <c r="V4422" s="159"/>
      <c r="W4422" s="159"/>
      <c r="X4422" s="159"/>
      <c r="Y4422" s="159"/>
      <c r="Z4422" s="159"/>
      <c r="AA4422" s="159"/>
      <c r="AB4422" s="159"/>
      <c r="AC4422" s="110">
        <v>0</v>
      </c>
      <c r="AD4422" s="110"/>
      <c r="AE4422" s="113"/>
      <c r="AF4422" s="60"/>
    </row>
    <row r="4423" spans="1:32">
      <c r="A4423" s="106" t="s">
        <v>0</v>
      </c>
      <c r="B4423" s="87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240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420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660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660</v>
      </c>
      <c r="AD4423" s="48">
        <v>0</v>
      </c>
      <c r="AE4423" s="113"/>
      <c r="AF4423" s="60"/>
    </row>
    <row r="4424" spans="1:32">
      <c r="A4424" s="99" t="s">
        <v>815</v>
      </c>
      <c r="B4424" s="87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216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574.56000000000006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790.56000000000006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790.6</v>
      </c>
      <c r="AD4424" s="48">
        <f>(ROUND(AC4424-AC4423,1)/AC4423)</f>
        <v>0.19787878787878788</v>
      </c>
      <c r="AE4424" s="113"/>
      <c r="AF4424" s="60"/>
    </row>
    <row r="4425" spans="1:32">
      <c r="A4425" s="99" t="s">
        <v>816</v>
      </c>
      <c r="B4425" s="87">
        <v>0</v>
      </c>
      <c r="C4425" s="21" t="s">
        <v>850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228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398.99999999999994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627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627</v>
      </c>
      <c r="AD4425" s="48">
        <f>(ROUND(AC4425-AC4423,1)/AC4423)</f>
        <v>-0.05</v>
      </c>
      <c r="AE4425" s="113"/>
      <c r="AF4425" s="60"/>
    </row>
    <row r="4426" spans="1:32">
      <c r="A4426" s="99" t="s">
        <v>817</v>
      </c>
      <c r="B4426" s="87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228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398.99999999999994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627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627</v>
      </c>
      <c r="AD4426" s="48">
        <f>(ROUND(AC4426-AC4423,1)/AC4423)</f>
        <v>-0.05</v>
      </c>
      <c r="AE4426" s="113"/>
      <c r="AF4426" s="60"/>
    </row>
    <row r="4427" spans="1:32">
      <c r="A4427" s="99" t="s">
        <v>818</v>
      </c>
      <c r="B4427" s="87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228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398.99999999999994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627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627</v>
      </c>
      <c r="AD4427" s="48">
        <f>(ROUND(AC4427-AC4423,1)/AC4423)</f>
        <v>-0.05</v>
      </c>
      <c r="AE4427" s="113"/>
      <c r="AF4427" s="60"/>
    </row>
    <row r="4428" spans="1:32">
      <c r="A4428" s="99" t="s">
        <v>667</v>
      </c>
      <c r="B4428" s="87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228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398.99999999999994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627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627</v>
      </c>
      <c r="AD4428" s="48">
        <f>(ROUND(AC4428-AC4423,1)/AC4423)</f>
        <v>-0.05</v>
      </c>
      <c r="AE4428" s="113"/>
      <c r="AF4428" s="60"/>
    </row>
    <row r="4429" spans="1:32">
      <c r="A4429" s="99" t="s">
        <v>606</v>
      </c>
      <c r="B4429" s="87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102</v>
      </c>
      <c r="O4429" s="14">
        <f>E4429*$E$9</f>
        <v>216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178.5</v>
      </c>
      <c r="T4429" s="14">
        <f>(O4429/100)*(K4429*$K$9)</f>
        <v>396.90000000000003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280.5</v>
      </c>
      <c r="Y4429" s="14">
        <f t="shared" si="1372"/>
        <v>612.90000000000009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893.4</v>
      </c>
      <c r="AD4429" s="48">
        <f>(ROUND(AC4429-AC4423,1)/AC4423)</f>
        <v>0.35363636363636364</v>
      </c>
      <c r="AE4429" s="113"/>
      <c r="AF4429" s="60"/>
    </row>
    <row r="4430" spans="1:32">
      <c r="A4430" s="99" t="s">
        <v>845</v>
      </c>
      <c r="B4430" s="87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102</v>
      </c>
      <c r="O4430" s="14">
        <f>E4430*$E$10</f>
        <v>0</v>
      </c>
      <c r="P4430" s="14">
        <f>F4430*$F$10</f>
        <v>216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178.5</v>
      </c>
      <c r="T4430" s="14">
        <f>(O4430/100)*(K4430*$J$10)</f>
        <v>0</v>
      </c>
      <c r="U4430" s="14">
        <f>(P4430/100)*(K4430*$K$10)+(P4430/100)*(L4430*$L$10)</f>
        <v>396.90000000000003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280.5</v>
      </c>
      <c r="Y4430" s="14">
        <f t="shared" si="1372"/>
        <v>0</v>
      </c>
      <c r="Z4430" s="14">
        <f t="shared" si="1373"/>
        <v>612.90000000000009</v>
      </c>
      <c r="AA4430" s="14">
        <f t="shared" si="1374"/>
        <v>0</v>
      </c>
      <c r="AB4430" s="14">
        <f t="shared" si="1376"/>
        <v>0</v>
      </c>
      <c r="AC4430" s="15">
        <f t="shared" si="1375"/>
        <v>893.4</v>
      </c>
      <c r="AD4430" s="48">
        <f>(ROUND(AC4430-AC4423,1)/AC4423)</f>
        <v>0.35363636363636364</v>
      </c>
      <c r="AE4430" s="113"/>
      <c r="AF4430" s="60"/>
    </row>
    <row r="4431" spans="1:32">
      <c r="A4431" s="99" t="s">
        <v>846</v>
      </c>
      <c r="B4431" s="87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102</v>
      </c>
      <c r="O4431" s="14">
        <f>E4431*$E$11</f>
        <v>0</v>
      </c>
      <c r="P4431" s="14">
        <f>F4431*$F$11</f>
        <v>0</v>
      </c>
      <c r="Q4431" s="14">
        <f>G4431*$G$11</f>
        <v>216</v>
      </c>
      <c r="R4431" s="14">
        <f>H4431*$H$11</f>
        <v>0</v>
      </c>
      <c r="S4431" s="14">
        <f>(N4431/100)*(I4431*$I$11)+(N4431/100)*(J4431*$J$11)</f>
        <v>178.5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396.90000000000003</v>
      </c>
      <c r="W4431" s="14">
        <f>(R4431/100)*(K4431*$K$11)+(R4431/100)*(L4431*$L$11)</f>
        <v>0</v>
      </c>
      <c r="X4431" s="14">
        <f t="shared" si="1371"/>
        <v>280.5</v>
      </c>
      <c r="Y4431" s="14">
        <f t="shared" si="1372"/>
        <v>0</v>
      </c>
      <c r="Z4431" s="14">
        <f t="shared" si="1373"/>
        <v>0</v>
      </c>
      <c r="AA4431" s="14">
        <f t="shared" si="1374"/>
        <v>612.90000000000009</v>
      </c>
      <c r="AB4431" s="14">
        <f t="shared" si="1376"/>
        <v>0</v>
      </c>
      <c r="AC4431" s="15">
        <f t="shared" si="1375"/>
        <v>893.4</v>
      </c>
      <c r="AD4431" s="48">
        <f>(ROUND(AC4431-AC4423,1)/AC4423)</f>
        <v>0.35363636363636364</v>
      </c>
      <c r="AE4431" s="113"/>
      <c r="AF4431" s="60"/>
    </row>
    <row r="4432" spans="1:32">
      <c r="A4432" s="99" t="s">
        <v>847</v>
      </c>
      <c r="B4432" s="87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102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216</v>
      </c>
      <c r="S4432" s="14">
        <f>(N4432/100)*(I4432*$I$12)+(N4432/100)*(J4432*$J$12)</f>
        <v>178.5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396.90000000000003</v>
      </c>
      <c r="X4432" s="14">
        <f t="shared" si="1371"/>
        <v>280.5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612.90000000000009</v>
      </c>
      <c r="AC4432" s="15">
        <f t="shared" si="1375"/>
        <v>893.4</v>
      </c>
      <c r="AD4432" s="48">
        <f>(ROUND(AC4432-AC4423,1)/AC4423)</f>
        <v>0.35363636363636364</v>
      </c>
      <c r="AE4432" s="113"/>
      <c r="AF4432" s="60"/>
    </row>
    <row r="4433" spans="1:32">
      <c r="A4433" s="99" t="s">
        <v>848</v>
      </c>
      <c r="B4433" s="87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216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680.40000000000009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896.40000000000009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896.4</v>
      </c>
      <c r="AD4433" s="48">
        <f>(ROUND(AC4433-AC4423,1)/AC4423)</f>
        <v>0.35818181818181821</v>
      </c>
      <c r="AE4433" s="113"/>
      <c r="AF4433" s="60"/>
    </row>
    <row r="4434" spans="1:32">
      <c r="A4434" s="99" t="s">
        <v>849</v>
      </c>
      <c r="B4434" s="87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216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680.40000000000009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896.40000000000009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896.4</v>
      </c>
      <c r="AD4434" s="48">
        <f>(ROUND(AC4434-AC4423,1)/AC4423)</f>
        <v>0.35818181818181821</v>
      </c>
      <c r="AE4434" s="113"/>
      <c r="AF4434" s="60"/>
    </row>
    <row r="4435" spans="1:32">
      <c r="A4435" s="99"/>
      <c r="B4435" s="87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216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680.40000000000009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896.40000000000009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896.4</v>
      </c>
      <c r="AD4435" s="48">
        <f>(ROUND(AC4435-AC4423,1)/AC4423)</f>
        <v>0.35818181818181821</v>
      </c>
      <c r="AE4435" s="113"/>
      <c r="AF4435" s="60"/>
    </row>
    <row r="4436" spans="1:32">
      <c r="A4436" s="99"/>
      <c r="B4436" s="87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216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507.6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723.6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723.6</v>
      </c>
      <c r="AD4436" s="48">
        <f>(ROUND(AC4436-AC4423,1)/AC4423)</f>
        <v>9.636363636363636E-2</v>
      </c>
      <c r="AE4436" s="113"/>
      <c r="AF4436" s="60"/>
    </row>
    <row r="4437" spans="1:32">
      <c r="A4437" s="99"/>
      <c r="B4437" s="87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216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594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810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810</v>
      </c>
      <c r="AD4437" s="48">
        <f>(ROUND(AC4437-AC4423,1)/AC4423)</f>
        <v>0.22727272727272727</v>
      </c>
      <c r="AE4437" s="113"/>
      <c r="AF4437" s="60"/>
    </row>
    <row r="4438" spans="1:32">
      <c r="A4438" s="107"/>
      <c r="B4438" s="156" t="s">
        <v>851</v>
      </c>
      <c r="C4438" s="159"/>
      <c r="D4438" s="159"/>
      <c r="E4438" s="159"/>
      <c r="F4438" s="159"/>
      <c r="G4438" s="159"/>
      <c r="H4438" s="159"/>
      <c r="I4438" s="159"/>
      <c r="J4438" s="159"/>
      <c r="K4438" s="159"/>
      <c r="L4438" s="159"/>
      <c r="M4438" s="159"/>
      <c r="N4438" s="159"/>
      <c r="O4438" s="159"/>
      <c r="P4438" s="159"/>
      <c r="Q4438" s="159"/>
      <c r="R4438" s="159"/>
      <c r="S4438" s="159"/>
      <c r="T4438" s="159"/>
      <c r="U4438" s="159"/>
      <c r="V4438" s="159"/>
      <c r="W4438" s="159"/>
      <c r="X4438" s="159"/>
      <c r="Y4438" s="159"/>
      <c r="Z4438" s="159"/>
      <c r="AA4438" s="159"/>
      <c r="AB4438" s="159"/>
      <c r="AC4438" s="110">
        <v>0</v>
      </c>
      <c r="AD4438" s="110"/>
      <c r="AE4438" s="113"/>
      <c r="AF4438" s="60"/>
    </row>
    <row r="4439" spans="1:32">
      <c r="A4439" s="106" t="s">
        <v>0</v>
      </c>
      <c r="B4439" s="87" t="s">
        <v>852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180</v>
      </c>
      <c r="O4439" s="14">
        <f>E4439*$E$3</f>
        <v>0</v>
      </c>
      <c r="P4439" s="14">
        <f>F4439*$F$3</f>
        <v>130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204.75</v>
      </c>
      <c r="T4439" s="14">
        <f>(O4439/100)*(K4439*$K$3)</f>
        <v>0</v>
      </c>
      <c r="U4439" s="14">
        <f>(P4439/100)*(K4439*$K$3)+(P4439/100)*(L4439*$L$3)</f>
        <v>91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384.75</v>
      </c>
      <c r="Y4439" s="14">
        <f t="shared" ref="Y4439:Y4453" si="1378">O4439+T4439</f>
        <v>0</v>
      </c>
      <c r="Z4439" s="14">
        <f t="shared" ref="Z4439:Z4453" si="1379">P4439+U4439</f>
        <v>221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605.79999999999995</v>
      </c>
      <c r="AD4439" s="48">
        <v>0</v>
      </c>
      <c r="AE4439" s="113"/>
      <c r="AF4439" s="60"/>
    </row>
    <row r="4440" spans="1:32">
      <c r="A4440" s="99" t="s">
        <v>815</v>
      </c>
      <c r="B4440" s="87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162</v>
      </c>
      <c r="O4440" s="14">
        <f>E4440*$E$4</f>
        <v>0</v>
      </c>
      <c r="P4440" s="14">
        <f>F4440*$F$4</f>
        <v>117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372.6</v>
      </c>
      <c r="T4440" s="14">
        <f>(O4440/100)*(K4440*$K$4)</f>
        <v>0</v>
      </c>
      <c r="U4440" s="14">
        <f>(P4440/100)*(K4440*$K$4)+(P4440/100)*(L4440*$L$4)</f>
        <v>81.899999999999991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534.6</v>
      </c>
      <c r="Y4440" s="14">
        <f t="shared" si="1378"/>
        <v>0</v>
      </c>
      <c r="Z4440" s="14">
        <f t="shared" si="1379"/>
        <v>198.89999999999998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733.5</v>
      </c>
      <c r="AD4440" s="48">
        <f>(ROUND(AC4440-AC4439,1)/AC4439)</f>
        <v>0.21079564212611426</v>
      </c>
      <c r="AE4440" s="113"/>
      <c r="AF4440" s="60"/>
    </row>
    <row r="4441" spans="1:32">
      <c r="A4441" s="99" t="s">
        <v>816</v>
      </c>
      <c r="B4441" s="87">
        <v>0</v>
      </c>
      <c r="C4441" s="21" t="s">
        <v>850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171</v>
      </c>
      <c r="O4441" s="14">
        <f>E4441*$E$5</f>
        <v>0</v>
      </c>
      <c r="P4441" s="14">
        <f>F4441*$F$5</f>
        <v>123.5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194.51249999999999</v>
      </c>
      <c r="T4441" s="14">
        <f>(O4441/100)*(K4441*$K$5)</f>
        <v>0</v>
      </c>
      <c r="U4441" s="14">
        <f>(P4441/100)*(K4441*$K$5)+(P4441/100)*(L4441*$L$5)</f>
        <v>86.45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365.51249999999999</v>
      </c>
      <c r="Y4441" s="14">
        <f t="shared" si="1378"/>
        <v>0</v>
      </c>
      <c r="Z4441" s="14">
        <f t="shared" si="1379"/>
        <v>209.95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575.5</v>
      </c>
      <c r="AD4441" s="48">
        <f>(ROUND(AC4441-AC4439,1)/AC4439)</f>
        <v>-5.0016507098052165E-2</v>
      </c>
      <c r="AE4441" s="113"/>
      <c r="AF4441" s="60"/>
    </row>
    <row r="4442" spans="1:32">
      <c r="A4442" s="99" t="s">
        <v>817</v>
      </c>
      <c r="B4442" s="87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171</v>
      </c>
      <c r="O4442" s="14">
        <f>E4442*$E$6</f>
        <v>0</v>
      </c>
      <c r="P4442" s="14">
        <f>F4442*$F$6</f>
        <v>123.5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194.51249999999999</v>
      </c>
      <c r="T4442" s="14">
        <f>(O4442/100)*(K4442*$K$6)</f>
        <v>0</v>
      </c>
      <c r="U4442" s="14">
        <f>(P4442/100)*(K4442*$K$6)+(P4442/100)*(L4442*$L$6)</f>
        <v>86.45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365.51249999999999</v>
      </c>
      <c r="Y4442" s="14">
        <f t="shared" si="1378"/>
        <v>0</v>
      </c>
      <c r="Z4442" s="14">
        <f t="shared" si="1379"/>
        <v>209.95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575.5</v>
      </c>
      <c r="AD4442" s="48">
        <f>(ROUND(AC4442-AC4439,1)/AC4439)</f>
        <v>-5.0016507098052165E-2</v>
      </c>
      <c r="AE4442" s="113"/>
      <c r="AF4442" s="60"/>
    </row>
    <row r="4443" spans="1:32">
      <c r="A4443" s="99" t="s">
        <v>818</v>
      </c>
      <c r="B4443" s="87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171</v>
      </c>
      <c r="O4443" s="14">
        <f>E4443*$E$7</f>
        <v>0</v>
      </c>
      <c r="P4443" s="14">
        <f>F4443*$F$7</f>
        <v>123.5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194.51249999999999</v>
      </c>
      <c r="T4443" s="14">
        <f>(O4443/100)*(K4443*$K$7)</f>
        <v>0</v>
      </c>
      <c r="U4443" s="14">
        <f>(P4443/100)*(K4443*$K$7)+(P4443/100)*(L4443*$L$7)</f>
        <v>86.45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365.51249999999999</v>
      </c>
      <c r="Y4443" s="14">
        <f t="shared" si="1378"/>
        <v>0</v>
      </c>
      <c r="Z4443" s="14">
        <f t="shared" si="1379"/>
        <v>209.95</v>
      </c>
      <c r="AA4443" s="14">
        <f t="shared" si="1380"/>
        <v>0</v>
      </c>
      <c r="AB4443" s="14">
        <f t="shared" si="1382"/>
        <v>0</v>
      </c>
      <c r="AC4443" s="15">
        <f t="shared" si="1381"/>
        <v>575.5</v>
      </c>
      <c r="AD4443" s="48">
        <f>(ROUND(AC4443-AC4439,1)/AC4439)</f>
        <v>-5.0016507098052165E-2</v>
      </c>
      <c r="AE4443" s="113"/>
      <c r="AF4443" s="60"/>
    </row>
    <row r="4444" spans="1:32">
      <c r="A4444" s="99" t="s">
        <v>667</v>
      </c>
      <c r="B4444" s="87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171</v>
      </c>
      <c r="O4444" s="14">
        <f>E4444*$E$8</f>
        <v>0</v>
      </c>
      <c r="P4444" s="14">
        <f>F4444*$F$8</f>
        <v>123.5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194.51249999999999</v>
      </c>
      <c r="T4444" s="14">
        <f>(O4444/100)*(K4444*$K$8)</f>
        <v>0</v>
      </c>
      <c r="U4444" s="14">
        <f>(P4444/100)*(K4444*$K$8)+(P4444/100)*(L4444*$L$8)</f>
        <v>86.45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365.51249999999999</v>
      </c>
      <c r="Y4444" s="14">
        <f t="shared" si="1378"/>
        <v>0</v>
      </c>
      <c r="Z4444" s="14">
        <f t="shared" si="1379"/>
        <v>209.95</v>
      </c>
      <c r="AA4444" s="14">
        <f t="shared" si="1380"/>
        <v>0</v>
      </c>
      <c r="AB4444" s="14">
        <f t="shared" si="1382"/>
        <v>0</v>
      </c>
      <c r="AC4444" s="15">
        <f t="shared" si="1381"/>
        <v>575.5</v>
      </c>
      <c r="AD4444" s="48">
        <f>(ROUND(AC4444-AC4439,1)/AC4439)</f>
        <v>-5.0016507098052165E-2</v>
      </c>
      <c r="AE4444" s="113"/>
      <c r="AF4444" s="60"/>
    </row>
    <row r="4445" spans="1:32">
      <c r="A4445" s="99" t="s">
        <v>606</v>
      </c>
      <c r="B4445" s="87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76.5</v>
      </c>
      <c r="O4445" s="14">
        <f>E4445*$E$9</f>
        <v>279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87.018749999999997</v>
      </c>
      <c r="T4445" s="14">
        <f>(O4445/100)*(K4445*$K$9)</f>
        <v>390.6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163.51875000000001</v>
      </c>
      <c r="Y4445" s="14">
        <f t="shared" si="1378"/>
        <v>669.6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833.1</v>
      </c>
      <c r="AD4445" s="48">
        <f>(ROUND(AC4445-AC4439,1)/AC4439)</f>
        <v>0.37520633872565207</v>
      </c>
      <c r="AE4445" s="113"/>
      <c r="AF4445" s="60"/>
    </row>
    <row r="4446" spans="1:32">
      <c r="A4446" s="99" t="s">
        <v>845</v>
      </c>
      <c r="B4446" s="87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76.5</v>
      </c>
      <c r="O4446" s="14">
        <f>E4446*$E$10</f>
        <v>0</v>
      </c>
      <c r="P4446" s="14">
        <f>F4446*$F$10</f>
        <v>279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87.018749999999997</v>
      </c>
      <c r="T4446" s="14">
        <f>(O4446/100)*(K4446*$J$10)</f>
        <v>0</v>
      </c>
      <c r="U4446" s="14">
        <f>(P4446/100)*(K4446*$K$10)+(P4446/100)*(L4446*$L$10)</f>
        <v>390.6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163.51875000000001</v>
      </c>
      <c r="Y4446" s="14">
        <f t="shared" si="1378"/>
        <v>0</v>
      </c>
      <c r="Z4446" s="14">
        <f t="shared" si="1379"/>
        <v>669.6</v>
      </c>
      <c r="AA4446" s="14">
        <f t="shared" si="1380"/>
        <v>0</v>
      </c>
      <c r="AB4446" s="14">
        <f t="shared" si="1382"/>
        <v>0</v>
      </c>
      <c r="AC4446" s="15">
        <f t="shared" si="1381"/>
        <v>833.1</v>
      </c>
      <c r="AD4446" s="48">
        <f>(ROUND(AC4446-AC4439,1)/AC4439)</f>
        <v>0.37520633872565207</v>
      </c>
      <c r="AE4446" s="113"/>
      <c r="AF4446" s="60"/>
    </row>
    <row r="4447" spans="1:32">
      <c r="A4447" s="99" t="s">
        <v>846</v>
      </c>
      <c r="B4447" s="87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76.5</v>
      </c>
      <c r="O4447" s="14">
        <f>E4447*$E$11</f>
        <v>0</v>
      </c>
      <c r="P4447" s="14">
        <f>F4447*$F$11</f>
        <v>0</v>
      </c>
      <c r="Q4447" s="14">
        <f>G4447*$G$11</f>
        <v>279</v>
      </c>
      <c r="R4447" s="14">
        <f>H4447*$H$11</f>
        <v>0</v>
      </c>
      <c r="S4447" s="14">
        <f>(N4447/100)*(I4447*$I$11)+(N4447/100)*(J4447*$J$11)</f>
        <v>87.018749999999997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390.6</v>
      </c>
      <c r="W4447" s="14">
        <f>(R4447/100)*(K4447*$K$11)+(R4447/100)*(L4447*$L$11)</f>
        <v>0</v>
      </c>
      <c r="X4447" s="14">
        <f t="shared" si="1377"/>
        <v>163.51875000000001</v>
      </c>
      <c r="Y4447" s="14">
        <f t="shared" si="1378"/>
        <v>0</v>
      </c>
      <c r="Z4447" s="14">
        <f t="shared" si="1379"/>
        <v>0</v>
      </c>
      <c r="AA4447" s="14">
        <f t="shared" si="1380"/>
        <v>669.6</v>
      </c>
      <c r="AB4447" s="14">
        <f t="shared" si="1382"/>
        <v>0</v>
      </c>
      <c r="AC4447" s="15">
        <f t="shared" si="1381"/>
        <v>833.1</v>
      </c>
      <c r="AD4447" s="48">
        <f>(ROUND(AC4447-AC4439,1)/AC4439)</f>
        <v>0.37520633872565207</v>
      </c>
      <c r="AE4447" s="111"/>
      <c r="AF4447" s="63"/>
    </row>
    <row r="4448" spans="1:32">
      <c r="A4448" s="99" t="s">
        <v>847</v>
      </c>
      <c r="B4448" s="87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76.5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279</v>
      </c>
      <c r="S4448" s="14">
        <f>(N4448/100)*(I4448*$I$12)+(N4448/100)*(J4448*$J$12)</f>
        <v>87.018749999999997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390.6</v>
      </c>
      <c r="X4448" s="14">
        <f t="shared" si="1377"/>
        <v>163.51875000000001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669.6</v>
      </c>
      <c r="AC4448" s="15">
        <f t="shared" si="1381"/>
        <v>833.1</v>
      </c>
      <c r="AD4448" s="48">
        <f>(ROUND(AC4448-AC4439,1)/AC4439)</f>
        <v>0.37520633872565207</v>
      </c>
      <c r="AE4448" s="113"/>
      <c r="AF4448" s="60"/>
    </row>
    <row r="4449" spans="1:32">
      <c r="A4449" s="99" t="s">
        <v>848</v>
      </c>
      <c r="B4449" s="87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162</v>
      </c>
      <c r="O4449" s="14">
        <f>E4449*$E$13</f>
        <v>0</v>
      </c>
      <c r="P4449" s="14">
        <f>F4449*$F$13</f>
        <v>117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348.70500000000004</v>
      </c>
      <c r="T4449" s="14">
        <f>(O4449/100)*(K4449*$K$13)+(O4449/100)*(M4449*$M$13)</f>
        <v>0</v>
      </c>
      <c r="U4449" s="14">
        <f>(P4449/100)*(K4449*$K$13)+(P4449/100)*(L4449*$L$13)+(P4449/100)*(M4449*$M$13)</f>
        <v>200.65499999999997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510.70500000000004</v>
      </c>
      <c r="Y4449" s="14">
        <f t="shared" si="1378"/>
        <v>0</v>
      </c>
      <c r="Z4449" s="14">
        <f t="shared" si="1379"/>
        <v>317.65499999999997</v>
      </c>
      <c r="AA4449" s="14">
        <f t="shared" si="1380"/>
        <v>0</v>
      </c>
      <c r="AB4449" s="14">
        <f t="shared" si="1382"/>
        <v>0</v>
      </c>
      <c r="AC4449" s="15">
        <f t="shared" si="1381"/>
        <v>828.4</v>
      </c>
      <c r="AD4449" s="48">
        <f>(ROUND(AC4449-AC4439,1)/AC4439)</f>
        <v>0.3674480026411357</v>
      </c>
      <c r="AE4449" s="113"/>
      <c r="AF4449" s="60"/>
    </row>
    <row r="4450" spans="1:32">
      <c r="A4450" s="99" t="s">
        <v>849</v>
      </c>
      <c r="B4450" s="87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252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586.53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838.53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838.5</v>
      </c>
      <c r="AD4450" s="48">
        <f>(ROUND(AC4450-AC4439,1)/AC4439)</f>
        <v>0.38412017167381973</v>
      </c>
      <c r="AE4450" s="113"/>
      <c r="AF4450" s="60"/>
    </row>
    <row r="4451" spans="1:32">
      <c r="A4451" s="99"/>
      <c r="B4451" s="87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252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586.53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838.53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838.5</v>
      </c>
      <c r="AD4451" s="48">
        <f>(ROUND(AC4451-AC4439,1)/AC4439)</f>
        <v>0.38412017167381973</v>
      </c>
      <c r="AE4451" s="113"/>
      <c r="AF4451" s="60"/>
    </row>
    <row r="4452" spans="1:32">
      <c r="A4452" s="99"/>
      <c r="B4452" s="87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162</v>
      </c>
      <c r="O4452" s="14">
        <f>E4452*$E$16</f>
        <v>0</v>
      </c>
      <c r="P4452" s="14">
        <f>F4452*$F$16</f>
        <v>117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336.15</v>
      </c>
      <c r="T4452" s="14">
        <f>(O4452/100)*(K4452*$K$16)</f>
        <v>0</v>
      </c>
      <c r="U4452" s="14">
        <f>(P4452/100)*(K4452*$K$16)+(P4452/100)*(L4452*$L$16)</f>
        <v>81.899999999999991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498.15</v>
      </c>
      <c r="Y4452" s="14">
        <f t="shared" si="1378"/>
        <v>0</v>
      </c>
      <c r="Z4452" s="14">
        <f t="shared" si="1379"/>
        <v>198.89999999999998</v>
      </c>
      <c r="AA4452" s="14">
        <f t="shared" si="1380"/>
        <v>0</v>
      </c>
      <c r="AB4452" s="14">
        <f t="shared" si="1382"/>
        <v>0</v>
      </c>
      <c r="AC4452" s="15">
        <f t="shared" si="1381"/>
        <v>697.1</v>
      </c>
      <c r="AD4452" s="48">
        <f>(ROUND(AC4452-AC4439,1)/AC4439)</f>
        <v>0.150709805216243</v>
      </c>
      <c r="AE4452" s="113"/>
      <c r="AF4452" s="60"/>
    </row>
    <row r="4453" spans="1:32">
      <c r="A4453" s="99"/>
      <c r="B4453" s="87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162</v>
      </c>
      <c r="O4453" s="14">
        <f>E4453*$E$17</f>
        <v>0</v>
      </c>
      <c r="P4453" s="14">
        <f>F4453*$F$17</f>
        <v>117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396.9</v>
      </c>
      <c r="T4453" s="14">
        <f>(O4453/100)*(K4453*$K$17)</f>
        <v>0</v>
      </c>
      <c r="U4453" s="14">
        <f>(P4453/100)*(K4453*$K$17)+(P4453/100)*(L4453*$L$17)</f>
        <v>81.899999999999991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558.9</v>
      </c>
      <c r="Y4453" s="14">
        <f t="shared" si="1378"/>
        <v>0</v>
      </c>
      <c r="Z4453" s="14">
        <f t="shared" si="1379"/>
        <v>198.89999999999998</v>
      </c>
      <c r="AA4453" s="14">
        <f t="shared" si="1380"/>
        <v>0</v>
      </c>
      <c r="AB4453" s="14">
        <f t="shared" si="1382"/>
        <v>0</v>
      </c>
      <c r="AC4453" s="15">
        <f t="shared" si="1381"/>
        <v>757.8</v>
      </c>
      <c r="AD4453" s="48">
        <f>(ROUND(AC4453-AC4439,1)/AC4439)</f>
        <v>0.25090789039286893</v>
      </c>
      <c r="AE4453" s="113"/>
      <c r="AF4453" s="60"/>
    </row>
    <row r="4454" spans="1:32">
      <c r="A4454" s="106" t="s">
        <v>0</v>
      </c>
      <c r="B4454" s="116" t="s">
        <v>853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200</v>
      </c>
      <c r="O4454" s="52">
        <f>E4454*$E$3</f>
        <v>0</v>
      </c>
      <c r="P4454" s="52">
        <f>F4454*$F$3</f>
        <v>130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227.5</v>
      </c>
      <c r="T4454" s="52">
        <f>(O4454/100)*(K4454*$K$3)</f>
        <v>0</v>
      </c>
      <c r="U4454" s="52">
        <f>(P4454/100)*(K4454*$K$3)+(P4454/100)*(L4454*$L$3)</f>
        <v>91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427.5</v>
      </c>
      <c r="Y4454" s="52">
        <f t="shared" ref="Y4454:Y4468" si="1384">O4454+T4454</f>
        <v>0</v>
      </c>
      <c r="Z4454" s="52">
        <f t="shared" ref="Z4454:Z4468" si="1385">P4454+U4454</f>
        <v>221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648.5</v>
      </c>
      <c r="AD4454" s="117">
        <v>0</v>
      </c>
      <c r="AE4454" s="113"/>
      <c r="AF4454" s="60"/>
    </row>
    <row r="4455" spans="1:32">
      <c r="A4455" s="99" t="s">
        <v>815</v>
      </c>
      <c r="B4455" s="87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180</v>
      </c>
      <c r="O4455" s="14">
        <f>E4455*$E$4</f>
        <v>0</v>
      </c>
      <c r="P4455" s="14">
        <f>F4455*$F$4</f>
        <v>117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414</v>
      </c>
      <c r="T4455" s="14">
        <f>(O4455/100)*(K4455*$K$4)</f>
        <v>0</v>
      </c>
      <c r="U4455" s="14">
        <f>(P4455/100)*(K4455*$K$4)+(P4455/100)*(L4455*$L$4)</f>
        <v>81.899999999999991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594</v>
      </c>
      <c r="Y4455" s="14">
        <f t="shared" si="1384"/>
        <v>0</v>
      </c>
      <c r="Z4455" s="14">
        <f t="shared" si="1385"/>
        <v>198.89999999999998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792.9</v>
      </c>
      <c r="AD4455" s="48">
        <f>(ROUND(AC4455-AC4454,1)/AC4454)</f>
        <v>0.22266769468003084</v>
      </c>
      <c r="AE4455" s="113"/>
      <c r="AF4455" s="60"/>
    </row>
    <row r="4456" spans="1:32">
      <c r="A4456" s="99" t="s">
        <v>816</v>
      </c>
      <c r="B4456" s="87">
        <v>15</v>
      </c>
      <c r="C4456" s="21" t="s">
        <v>850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190</v>
      </c>
      <c r="O4456" s="14">
        <f>E4456*$E$5</f>
        <v>0</v>
      </c>
      <c r="P4456" s="14">
        <f>F4456*$F$5</f>
        <v>123.5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216.125</v>
      </c>
      <c r="T4456" s="14">
        <f>(O4456/100)*(K4456*$K$5)</f>
        <v>0</v>
      </c>
      <c r="U4456" s="14">
        <f>(P4456/100)*(K4456*$K$5)+(P4456/100)*(L4456*$L$5)</f>
        <v>86.45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406.125</v>
      </c>
      <c r="Y4456" s="14">
        <f t="shared" si="1384"/>
        <v>0</v>
      </c>
      <c r="Z4456" s="14">
        <f t="shared" si="1385"/>
        <v>209.95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616.1</v>
      </c>
      <c r="AD4456" s="48">
        <f>(ROUND(AC4456-AC4454,1)/AC4454)</f>
        <v>-4.9961449498843485E-2</v>
      </c>
      <c r="AE4456" s="113"/>
      <c r="AF4456" s="60"/>
    </row>
    <row r="4457" spans="1:32">
      <c r="A4457" s="99" t="s">
        <v>817</v>
      </c>
      <c r="B4457" s="87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190</v>
      </c>
      <c r="O4457" s="14">
        <f>E4457*$E$6</f>
        <v>0</v>
      </c>
      <c r="P4457" s="14">
        <f>F4457*$F$6</f>
        <v>123.5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216.125</v>
      </c>
      <c r="T4457" s="14">
        <f>(O4457/100)*(K4457*$K$6)</f>
        <v>0</v>
      </c>
      <c r="U4457" s="14">
        <f>(P4457/100)*(K4457*$K$6)+(P4457/100)*(L4457*$L$6)</f>
        <v>86.45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406.125</v>
      </c>
      <c r="Y4457" s="14">
        <f t="shared" si="1384"/>
        <v>0</v>
      </c>
      <c r="Z4457" s="14">
        <f t="shared" si="1385"/>
        <v>209.95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616.1</v>
      </c>
      <c r="AD4457" s="48">
        <f>(ROUND(AC4457-AC4454,1)/AC4454)</f>
        <v>-4.9961449498843485E-2</v>
      </c>
      <c r="AE4457" s="113"/>
      <c r="AF4457" s="60"/>
    </row>
    <row r="4458" spans="1:32">
      <c r="A4458" s="99" t="s">
        <v>818</v>
      </c>
      <c r="B4458" s="87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190</v>
      </c>
      <c r="O4458" s="14">
        <f>E4458*$E$7</f>
        <v>0</v>
      </c>
      <c r="P4458" s="14">
        <f>F4458*$F$7</f>
        <v>123.5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216.125</v>
      </c>
      <c r="T4458" s="14">
        <f>(O4458/100)*(K4458*$K$7)</f>
        <v>0</v>
      </c>
      <c r="U4458" s="14">
        <f>(P4458/100)*(K4458*$K$7)+(P4458/100)*(L4458*$L$7)</f>
        <v>86.45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406.125</v>
      </c>
      <c r="Y4458" s="14">
        <f t="shared" si="1384"/>
        <v>0</v>
      </c>
      <c r="Z4458" s="14">
        <f t="shared" si="1385"/>
        <v>209.95</v>
      </c>
      <c r="AA4458" s="14">
        <f t="shared" si="1386"/>
        <v>0</v>
      </c>
      <c r="AB4458" s="14">
        <f t="shared" si="1388"/>
        <v>0</v>
      </c>
      <c r="AC4458" s="15">
        <f t="shared" si="1387"/>
        <v>616.1</v>
      </c>
      <c r="AD4458" s="48">
        <f>(ROUND(AC4458-AC4454,1)/AC4454)</f>
        <v>-4.9961449498843485E-2</v>
      </c>
      <c r="AE4458" s="113"/>
      <c r="AF4458" s="60"/>
    </row>
    <row r="4459" spans="1:32">
      <c r="A4459" s="99" t="s">
        <v>667</v>
      </c>
      <c r="B4459" s="87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190</v>
      </c>
      <c r="O4459" s="14">
        <f>E4459*$E$8</f>
        <v>0</v>
      </c>
      <c r="P4459" s="14">
        <f>F4459*$F$8</f>
        <v>123.5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216.125</v>
      </c>
      <c r="T4459" s="14">
        <f>(O4459/100)*(K4459*$K$8)</f>
        <v>0</v>
      </c>
      <c r="U4459" s="14">
        <f>(P4459/100)*(K4459*$K$8)+(P4459/100)*(L4459*$L$8)</f>
        <v>86.45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406.125</v>
      </c>
      <c r="Y4459" s="14">
        <f t="shared" si="1384"/>
        <v>0</v>
      </c>
      <c r="Z4459" s="14">
        <f t="shared" si="1385"/>
        <v>209.95</v>
      </c>
      <c r="AA4459" s="14">
        <f t="shared" si="1386"/>
        <v>0</v>
      </c>
      <c r="AB4459" s="14">
        <f t="shared" si="1388"/>
        <v>0</v>
      </c>
      <c r="AC4459" s="15">
        <f t="shared" si="1387"/>
        <v>616.1</v>
      </c>
      <c r="AD4459" s="48">
        <f>(ROUND(AC4459-AC4454,1)/AC4454)</f>
        <v>-4.9961449498843485E-2</v>
      </c>
      <c r="AE4459" s="113"/>
      <c r="AF4459" s="60"/>
    </row>
    <row r="4460" spans="1:32">
      <c r="A4460" s="99" t="s">
        <v>606</v>
      </c>
      <c r="B4460" s="87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85</v>
      </c>
      <c r="O4460" s="14">
        <f>E4460*$E$9</f>
        <v>295.2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96.6875</v>
      </c>
      <c r="T4460" s="14">
        <f>(O4460/100)*(K4460*$K$9)</f>
        <v>413.28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181.6875</v>
      </c>
      <c r="Y4460" s="14">
        <f t="shared" si="1384"/>
        <v>708.48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890.2</v>
      </c>
      <c r="AD4460" s="48">
        <f>(ROUND(AC4460-AC4454,1)/AC4454)</f>
        <v>0.37270624518118733</v>
      </c>
      <c r="AE4460" s="113"/>
      <c r="AF4460" s="60"/>
    </row>
    <row r="4461" spans="1:32">
      <c r="A4461" s="99" t="s">
        <v>845</v>
      </c>
      <c r="B4461" s="87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85</v>
      </c>
      <c r="O4461" s="14">
        <f>E4461*$E$10</f>
        <v>0</v>
      </c>
      <c r="P4461" s="14">
        <f>F4461*$F$10</f>
        <v>295.2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96.6875</v>
      </c>
      <c r="T4461" s="14">
        <f>(O4461/100)*(K4461*$J$10)</f>
        <v>0</v>
      </c>
      <c r="U4461" s="14">
        <f>(P4461/100)*(K4461*$K$10)+(P4461/100)*(L4461*$L$10)</f>
        <v>413.28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181.6875</v>
      </c>
      <c r="Y4461" s="14">
        <f t="shared" si="1384"/>
        <v>0</v>
      </c>
      <c r="Z4461" s="14">
        <f t="shared" si="1385"/>
        <v>708.48</v>
      </c>
      <c r="AA4461" s="14">
        <f t="shared" si="1386"/>
        <v>0</v>
      </c>
      <c r="AB4461" s="14">
        <f t="shared" si="1388"/>
        <v>0</v>
      </c>
      <c r="AC4461" s="15">
        <f t="shared" si="1387"/>
        <v>890.2</v>
      </c>
      <c r="AD4461" s="48">
        <f>(ROUND(AC4461-AC4454,1)/AC4454)</f>
        <v>0.37270624518118733</v>
      </c>
      <c r="AE4461" s="113"/>
      <c r="AF4461" s="60"/>
    </row>
    <row r="4462" spans="1:32">
      <c r="A4462" s="99" t="s">
        <v>846</v>
      </c>
      <c r="B4462" s="87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85</v>
      </c>
      <c r="O4462" s="14">
        <f>E4462*$E$11</f>
        <v>0</v>
      </c>
      <c r="P4462" s="14">
        <f>F4462*$F$11</f>
        <v>0</v>
      </c>
      <c r="Q4462" s="14">
        <f>G4462*$G$11</f>
        <v>295.2</v>
      </c>
      <c r="R4462" s="14">
        <f>H4462*$H$11</f>
        <v>0</v>
      </c>
      <c r="S4462" s="14">
        <f>(N4462/100)*(I4462*$I$11)+(N4462/100)*(J4462*$J$11)</f>
        <v>96.6875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413.28</v>
      </c>
      <c r="W4462" s="14">
        <f>(R4462/100)*(K4462*$K$11)+(R4462/100)*(L4462*$L$11)</f>
        <v>0</v>
      </c>
      <c r="X4462" s="14">
        <f t="shared" si="1383"/>
        <v>181.6875</v>
      </c>
      <c r="Y4462" s="14">
        <f t="shared" si="1384"/>
        <v>0</v>
      </c>
      <c r="Z4462" s="14">
        <f t="shared" si="1385"/>
        <v>0</v>
      </c>
      <c r="AA4462" s="14">
        <f t="shared" si="1386"/>
        <v>708.48</v>
      </c>
      <c r="AB4462" s="14">
        <f t="shared" si="1388"/>
        <v>0</v>
      </c>
      <c r="AC4462" s="15">
        <f t="shared" si="1387"/>
        <v>890.2</v>
      </c>
      <c r="AD4462" s="48">
        <f>(ROUND(AC4462-AC4454,1)/AC4454)</f>
        <v>0.37270624518118733</v>
      </c>
      <c r="AE4462" s="113"/>
      <c r="AF4462" s="60"/>
    </row>
    <row r="4463" spans="1:32">
      <c r="A4463" s="99" t="s">
        <v>847</v>
      </c>
      <c r="B4463" s="87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85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295.2</v>
      </c>
      <c r="S4463" s="14">
        <f>(N4463/100)*(I4463*$I$12)+(N4463/100)*(J4463*$J$12)</f>
        <v>96.6875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413.28</v>
      </c>
      <c r="X4463" s="14">
        <f t="shared" si="1383"/>
        <v>181.6875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708.48</v>
      </c>
      <c r="AC4463" s="15">
        <f t="shared" si="1387"/>
        <v>890.2</v>
      </c>
      <c r="AD4463" s="48">
        <f>(ROUND(AC4463-AC4454,1)/AC4454)</f>
        <v>0.37270624518118733</v>
      </c>
      <c r="AE4463" s="113"/>
      <c r="AF4463" s="60"/>
    </row>
    <row r="4464" spans="1:32">
      <c r="A4464" s="99" t="s">
        <v>848</v>
      </c>
      <c r="B4464" s="87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180</v>
      </c>
      <c r="O4464" s="14">
        <f>E4464*$E$13</f>
        <v>0</v>
      </c>
      <c r="P4464" s="14">
        <f>F4464*$F$13</f>
        <v>117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387.45000000000005</v>
      </c>
      <c r="T4464" s="14">
        <f>(O4464/100)*(K4464*$K$13)+(O4464/100)*(M4464*$M$13)</f>
        <v>0</v>
      </c>
      <c r="U4464" s="14">
        <f>(P4464/100)*(K4464*$K$13)+(P4464/100)*(L4464*$L$13)+(P4464/100)*(M4464*$M$13)</f>
        <v>200.65499999999997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567.45000000000005</v>
      </c>
      <c r="Y4464" s="14">
        <f t="shared" si="1384"/>
        <v>0</v>
      </c>
      <c r="Z4464" s="14">
        <f t="shared" si="1385"/>
        <v>317.65499999999997</v>
      </c>
      <c r="AA4464" s="14">
        <f t="shared" si="1386"/>
        <v>0</v>
      </c>
      <c r="AB4464" s="14">
        <f t="shared" si="1388"/>
        <v>0</v>
      </c>
      <c r="AC4464" s="15">
        <f t="shared" si="1387"/>
        <v>885.1</v>
      </c>
      <c r="AD4464" s="48">
        <f>(ROUND(AC4464-AC4454,1)/AC4454)</f>
        <v>0.36484194294525829</v>
      </c>
      <c r="AE4464" s="113"/>
      <c r="AF4464" s="60"/>
    </row>
    <row r="4465" spans="1:32">
      <c r="A4465" s="99" t="s">
        <v>849</v>
      </c>
      <c r="B4465" s="87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270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628.42499999999995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898.42499999999995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898.4</v>
      </c>
      <c r="AD4465" s="48">
        <f>(ROUND(AC4465-AC4454,1)/AC4454)</f>
        <v>0.38535080956052431</v>
      </c>
      <c r="AE4465" s="113"/>
      <c r="AF4465" s="60"/>
    </row>
    <row r="4466" spans="1:32">
      <c r="A4466" s="99"/>
      <c r="B4466" s="87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270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628.42499999999995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898.42499999999995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898.4</v>
      </c>
      <c r="AD4466" s="48">
        <f>(ROUND(AC4466-AC4454,1)/AC4454)</f>
        <v>0.38535080956052431</v>
      </c>
      <c r="AE4466" s="113"/>
      <c r="AF4466" s="60"/>
    </row>
    <row r="4467" spans="1:32">
      <c r="A4467" s="99"/>
      <c r="B4467" s="87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180</v>
      </c>
      <c r="O4467" s="14">
        <f>E4467*$E$16</f>
        <v>0</v>
      </c>
      <c r="P4467" s="14">
        <f>F4467*$F$16</f>
        <v>117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373.5</v>
      </c>
      <c r="T4467" s="14">
        <f>(O4467/100)*(K4467*$K$16)</f>
        <v>0</v>
      </c>
      <c r="U4467" s="14">
        <f>(P4467/100)*(K4467*$K$16)+(P4467/100)*(L4467*$L$16)</f>
        <v>81.899999999999991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553.5</v>
      </c>
      <c r="Y4467" s="14">
        <f t="shared" si="1384"/>
        <v>0</v>
      </c>
      <c r="Z4467" s="14">
        <f t="shared" si="1385"/>
        <v>198.89999999999998</v>
      </c>
      <c r="AA4467" s="14">
        <f t="shared" si="1386"/>
        <v>0</v>
      </c>
      <c r="AB4467" s="14">
        <f t="shared" si="1388"/>
        <v>0</v>
      </c>
      <c r="AC4467" s="15">
        <f t="shared" si="1387"/>
        <v>752.4</v>
      </c>
      <c r="AD4467" s="48">
        <f>(ROUND(AC4467-AC4454,1)/AC4454)</f>
        <v>0.1602158828064765</v>
      </c>
      <c r="AE4467" s="113"/>
      <c r="AF4467" s="60"/>
    </row>
    <row r="4468" spans="1:32">
      <c r="A4468" s="99"/>
      <c r="B4468" s="87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180</v>
      </c>
      <c r="O4468" s="14">
        <f>E4468*$E$17</f>
        <v>0</v>
      </c>
      <c r="P4468" s="14">
        <f>F4468*$F$17</f>
        <v>117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441</v>
      </c>
      <c r="T4468" s="14">
        <f>(O4468/100)*(K4468*$K$17)</f>
        <v>0</v>
      </c>
      <c r="U4468" s="14">
        <f>(P4468/100)*(K4468*$K$17)+(P4468/100)*(L4468*$L$17)</f>
        <v>81.899999999999991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621</v>
      </c>
      <c r="Y4468" s="14">
        <f t="shared" si="1384"/>
        <v>0</v>
      </c>
      <c r="Z4468" s="14">
        <f t="shared" si="1385"/>
        <v>198.89999999999998</v>
      </c>
      <c r="AA4468" s="14">
        <f t="shared" si="1386"/>
        <v>0</v>
      </c>
      <c r="AB4468" s="14">
        <f t="shared" si="1388"/>
        <v>0</v>
      </c>
      <c r="AC4468" s="15">
        <f t="shared" si="1387"/>
        <v>819.9</v>
      </c>
      <c r="AD4468" s="48">
        <f>(ROUND(AC4468-AC4454,1)/AC4454)</f>
        <v>0.2643022359290671</v>
      </c>
      <c r="AE4468" s="113"/>
      <c r="AF4468" s="60"/>
    </row>
    <row r="4469" spans="1:32">
      <c r="A4469" s="107"/>
      <c r="B4469" s="156" t="s">
        <v>211</v>
      </c>
      <c r="C4469" s="156"/>
      <c r="D4469" s="156"/>
      <c r="E4469" s="156"/>
      <c r="F4469" s="156"/>
      <c r="G4469" s="156"/>
      <c r="H4469" s="156"/>
      <c r="I4469" s="156"/>
      <c r="J4469" s="156"/>
      <c r="K4469" s="156"/>
      <c r="L4469" s="156"/>
      <c r="M4469" s="156"/>
      <c r="N4469" s="156"/>
      <c r="O4469" s="156"/>
      <c r="P4469" s="156"/>
      <c r="Q4469" s="156"/>
      <c r="R4469" s="156"/>
      <c r="S4469" s="156"/>
      <c r="T4469" s="156"/>
      <c r="U4469" s="156"/>
      <c r="V4469" s="156"/>
      <c r="W4469" s="156"/>
      <c r="X4469" s="156"/>
      <c r="Y4469" s="156"/>
      <c r="Z4469" s="156"/>
      <c r="AA4469" s="156"/>
      <c r="AB4469" s="156"/>
      <c r="AC4469" s="18">
        <v>300</v>
      </c>
      <c r="AD4469" s="18"/>
      <c r="AE4469" s="113"/>
      <c r="AF4469" s="60"/>
    </row>
    <row r="4470" spans="1:32">
      <c r="A4470" s="105" t="s">
        <v>0</v>
      </c>
      <c r="B4470" s="87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130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204.75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334.75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334.8</v>
      </c>
      <c r="AD4470" s="48"/>
      <c r="AE4470" s="113"/>
      <c r="AF4470" s="60"/>
    </row>
    <row r="4471" spans="1:32">
      <c r="A4471" s="99" t="s">
        <v>815</v>
      </c>
      <c r="B4471" s="87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3"/>
      <c r="AF4471" s="60"/>
    </row>
    <row r="4472" spans="1:32">
      <c r="A4472" s="99" t="s">
        <v>816</v>
      </c>
      <c r="B4472" s="87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3"/>
      <c r="AF4472" s="60"/>
    </row>
    <row r="4473" spans="1:32">
      <c r="A4473" s="99" t="s">
        <v>817</v>
      </c>
      <c r="B4473" s="87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3"/>
      <c r="AF4473" s="60"/>
    </row>
    <row r="4474" spans="1:32">
      <c r="A4474" s="99" t="s">
        <v>818</v>
      </c>
      <c r="B4474" s="87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3"/>
      <c r="AF4474" s="60"/>
    </row>
    <row r="4475" spans="1:32">
      <c r="A4475" s="99" t="s">
        <v>667</v>
      </c>
      <c r="B4475" s="87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3"/>
      <c r="AF4475" s="60"/>
    </row>
    <row r="4476" spans="1:32">
      <c r="A4476" s="106" t="s">
        <v>0</v>
      </c>
      <c r="B4476" s="116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140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196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336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336</v>
      </c>
      <c r="AD4476" s="117"/>
      <c r="AE4476" s="113"/>
      <c r="AF4476" s="60"/>
    </row>
    <row r="4477" spans="1:32">
      <c r="A4477" s="99" t="s">
        <v>815</v>
      </c>
      <c r="B4477" s="87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1"/>
      <c r="AF4477" s="63"/>
    </row>
    <row r="4478" spans="1:32">
      <c r="A4478" s="99" t="s">
        <v>816</v>
      </c>
      <c r="B4478" s="87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3"/>
      <c r="AF4478" s="60"/>
    </row>
    <row r="4479" spans="1:32">
      <c r="A4479" s="99" t="s">
        <v>817</v>
      </c>
      <c r="B4479" s="87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3"/>
      <c r="AF4479" s="60"/>
    </row>
    <row r="4480" spans="1:32">
      <c r="A4480" s="99" t="s">
        <v>818</v>
      </c>
      <c r="B4480" s="87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3"/>
      <c r="AF4480" s="60"/>
    </row>
    <row r="4481" spans="1:32">
      <c r="A4481" s="99" t="s">
        <v>667</v>
      </c>
      <c r="B4481" s="87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3"/>
      <c r="AF4481" s="60"/>
    </row>
    <row r="4482" spans="1:32">
      <c r="A4482" s="106" t="s">
        <v>0</v>
      </c>
      <c r="B4482" s="116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150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196.875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346.875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346.9</v>
      </c>
      <c r="AD4482" s="117"/>
      <c r="AE4482" s="113"/>
      <c r="AF4482" s="60"/>
    </row>
    <row r="4483" spans="1:32">
      <c r="A4483" s="99" t="s">
        <v>815</v>
      </c>
      <c r="B4483" s="87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3"/>
      <c r="AF4483" s="60"/>
    </row>
    <row r="4484" spans="1:32">
      <c r="A4484" s="99" t="s">
        <v>816</v>
      </c>
      <c r="B4484" s="87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3"/>
      <c r="AF4484" s="60"/>
    </row>
    <row r="4485" spans="1:32">
      <c r="A4485" s="99" t="s">
        <v>817</v>
      </c>
      <c r="B4485" s="87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3"/>
      <c r="AF4485" s="60"/>
    </row>
    <row r="4486" spans="1:32">
      <c r="A4486" s="99" t="s">
        <v>818</v>
      </c>
      <c r="B4486" s="87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3"/>
      <c r="AF4486" s="60"/>
    </row>
    <row r="4487" spans="1:32">
      <c r="A4487" s="99" t="s">
        <v>667</v>
      </c>
      <c r="B4487" s="87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3"/>
      <c r="AF4487" s="60"/>
    </row>
    <row r="4488" spans="1:32">
      <c r="A4488" s="106" t="s">
        <v>0</v>
      </c>
      <c r="B4488" s="116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140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196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336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336</v>
      </c>
      <c r="AD4488" s="117"/>
      <c r="AE4488" s="113"/>
      <c r="AF4488" s="60"/>
    </row>
    <row r="4489" spans="1:32">
      <c r="A4489" s="99" t="s">
        <v>815</v>
      </c>
      <c r="B4489" s="87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3"/>
      <c r="AF4489" s="60"/>
    </row>
    <row r="4490" spans="1:32">
      <c r="A4490" s="99" t="s">
        <v>816</v>
      </c>
      <c r="B4490" s="87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3"/>
      <c r="AF4490" s="60"/>
    </row>
    <row r="4491" spans="1:32">
      <c r="A4491" s="99" t="s">
        <v>817</v>
      </c>
      <c r="B4491" s="87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3"/>
      <c r="AF4491" s="60"/>
    </row>
    <row r="4492" spans="1:32">
      <c r="A4492" s="99" t="s">
        <v>818</v>
      </c>
      <c r="B4492" s="87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3"/>
      <c r="AF4492" s="60"/>
    </row>
    <row r="4493" spans="1:32">
      <c r="A4493" s="99" t="s">
        <v>667</v>
      </c>
      <c r="B4493" s="87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3"/>
      <c r="AF4493" s="60"/>
    </row>
    <row r="4494" spans="1:32">
      <c r="A4494" s="105" t="s">
        <v>0</v>
      </c>
      <c r="B4494" s="108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140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220.5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360.5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360.5</v>
      </c>
      <c r="AD4494" s="117"/>
      <c r="AE4494" s="113"/>
      <c r="AF4494" s="60"/>
    </row>
    <row r="4495" spans="1:32">
      <c r="A4495" s="99" t="s">
        <v>815</v>
      </c>
      <c r="B4495" s="91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3"/>
      <c r="AF4495" s="60"/>
    </row>
    <row r="4496" spans="1:32">
      <c r="A4496" s="99" t="s">
        <v>816</v>
      </c>
      <c r="B4496" s="91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3"/>
      <c r="AF4496" s="60"/>
    </row>
    <row r="4497" spans="1:32">
      <c r="A4497" s="99" t="s">
        <v>817</v>
      </c>
      <c r="B4497" s="91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3"/>
      <c r="AF4497" s="60"/>
    </row>
    <row r="4498" spans="1:32">
      <c r="A4498" s="99" t="s">
        <v>818</v>
      </c>
      <c r="B4498" s="91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3"/>
      <c r="AF4498" s="60"/>
    </row>
    <row r="4499" spans="1:32">
      <c r="A4499" s="99" t="s">
        <v>667</v>
      </c>
      <c r="B4499" s="91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3"/>
      <c r="AF4499" s="60"/>
    </row>
    <row r="4500" spans="1:32">
      <c r="A4500" s="106" t="s">
        <v>0</v>
      </c>
      <c r="B4500" s="92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124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217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341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341</v>
      </c>
      <c r="AD4500" s="117" t="s">
        <v>330</v>
      </c>
      <c r="AE4500" s="113"/>
      <c r="AF4500" s="60"/>
    </row>
    <row r="4501" spans="1:32">
      <c r="A4501" s="99" t="s">
        <v>815</v>
      </c>
      <c r="B4501" s="93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3"/>
      <c r="AF4501" s="60"/>
    </row>
    <row r="4502" spans="1:32">
      <c r="A4502" s="99" t="s">
        <v>816</v>
      </c>
      <c r="B4502" s="93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3"/>
      <c r="AF4502" s="60"/>
    </row>
    <row r="4503" spans="1:32">
      <c r="A4503" s="99" t="s">
        <v>817</v>
      </c>
      <c r="B4503" s="93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3"/>
      <c r="AF4503" s="60"/>
    </row>
    <row r="4504" spans="1:32">
      <c r="A4504" s="99" t="s">
        <v>818</v>
      </c>
      <c r="B4504" s="93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3"/>
      <c r="AF4504" s="60"/>
    </row>
    <row r="4505" spans="1:32">
      <c r="A4505" s="99" t="s">
        <v>667</v>
      </c>
      <c r="B4505" s="93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3"/>
      <c r="AF4505" s="60"/>
    </row>
    <row r="4506" spans="1:32">
      <c r="A4506" s="106" t="s">
        <v>0</v>
      </c>
      <c r="B4506" s="108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130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227.5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357.5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357.5</v>
      </c>
      <c r="AD4506" s="117" t="s">
        <v>328</v>
      </c>
      <c r="AE4506" s="113"/>
      <c r="AF4506" s="60"/>
    </row>
    <row r="4507" spans="1:32">
      <c r="A4507" s="99" t="s">
        <v>815</v>
      </c>
      <c r="B4507" s="91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3"/>
      <c r="AF4507" s="60"/>
    </row>
    <row r="4508" spans="1:32">
      <c r="A4508" s="99" t="s">
        <v>816</v>
      </c>
      <c r="B4508" s="91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3"/>
      <c r="AF4508" s="60"/>
    </row>
    <row r="4509" spans="1:32">
      <c r="A4509" s="99" t="s">
        <v>817</v>
      </c>
      <c r="B4509" s="91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3"/>
      <c r="AF4509" s="60"/>
    </row>
    <row r="4510" spans="1:32">
      <c r="A4510" s="99" t="s">
        <v>818</v>
      </c>
      <c r="B4510" s="91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3"/>
      <c r="AF4510" s="60"/>
    </row>
    <row r="4511" spans="1:32">
      <c r="A4511" s="99" t="s">
        <v>667</v>
      </c>
      <c r="B4511" s="91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3"/>
      <c r="AF4511" s="60"/>
    </row>
    <row r="4512" spans="1:32">
      <c r="A4512" s="106" t="s">
        <v>0</v>
      </c>
      <c r="B4512" s="92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170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178.5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348.5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348.5</v>
      </c>
      <c r="AD4512" s="117" t="s">
        <v>605</v>
      </c>
      <c r="AE4512" s="113"/>
      <c r="AF4512" s="60"/>
    </row>
    <row r="4513" spans="1:33">
      <c r="A4513" s="99" t="s">
        <v>815</v>
      </c>
      <c r="B4513" s="93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3"/>
      <c r="AF4513" s="60"/>
    </row>
    <row r="4514" spans="1:33">
      <c r="A4514" s="99" t="s">
        <v>816</v>
      </c>
      <c r="B4514" s="93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3"/>
      <c r="AF4514" s="60"/>
    </row>
    <row r="4515" spans="1:33">
      <c r="A4515" s="99" t="s">
        <v>817</v>
      </c>
      <c r="B4515" s="93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1"/>
      <c r="AF4515" s="63"/>
    </row>
    <row r="4516" spans="1:33">
      <c r="A4516" s="99" t="s">
        <v>818</v>
      </c>
      <c r="B4516" s="93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3"/>
      <c r="AF4516" s="60"/>
    </row>
    <row r="4517" spans="1:33">
      <c r="A4517" s="99" t="s">
        <v>667</v>
      </c>
      <c r="B4517" s="93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3"/>
      <c r="AF4517" s="60"/>
    </row>
    <row r="4518" spans="1:33">
      <c r="A4518" s="106" t="s">
        <v>0</v>
      </c>
      <c r="B4518" s="108" t="s">
        <v>684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124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217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341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341</v>
      </c>
      <c r="AD4518" s="117" t="s">
        <v>329</v>
      </c>
      <c r="AE4518" s="113"/>
      <c r="AF4518" s="60"/>
    </row>
    <row r="4519" spans="1:33">
      <c r="A4519" s="99" t="s">
        <v>815</v>
      </c>
      <c r="B4519" s="91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3"/>
      <c r="AF4519" s="60"/>
    </row>
    <row r="4520" spans="1:33">
      <c r="A4520" s="99" t="s">
        <v>816</v>
      </c>
      <c r="B4520" s="91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3"/>
      <c r="AF4520" s="60"/>
    </row>
    <row r="4521" spans="1:33">
      <c r="A4521" s="99" t="s">
        <v>817</v>
      </c>
      <c r="B4521" s="91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3"/>
      <c r="AF4521" s="60"/>
    </row>
    <row r="4522" spans="1:33">
      <c r="A4522" s="99" t="s">
        <v>818</v>
      </c>
      <c r="B4522" s="91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3"/>
      <c r="AF4522" s="60"/>
    </row>
    <row r="4523" spans="1:33">
      <c r="A4523" s="99" t="s">
        <v>667</v>
      </c>
      <c r="B4523" s="91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3"/>
      <c r="AF4523" s="60"/>
    </row>
    <row r="4524" spans="1:33" s="75" customFormat="1">
      <c r="A4524" s="107"/>
      <c r="B4524" s="156" t="s">
        <v>220</v>
      </c>
      <c r="C4524" s="156"/>
      <c r="D4524" s="156"/>
      <c r="E4524" s="156"/>
      <c r="F4524" s="156"/>
      <c r="G4524" s="156"/>
      <c r="H4524" s="156"/>
      <c r="I4524" s="156"/>
      <c r="J4524" s="156"/>
      <c r="K4524" s="156"/>
      <c r="L4524" s="156"/>
      <c r="M4524" s="156"/>
      <c r="N4524" s="156"/>
      <c r="O4524" s="156"/>
      <c r="P4524" s="156"/>
      <c r="Q4524" s="156"/>
      <c r="R4524" s="156"/>
      <c r="S4524" s="156"/>
      <c r="T4524" s="156"/>
      <c r="U4524" s="156"/>
      <c r="V4524" s="156"/>
      <c r="W4524" s="156"/>
      <c r="X4524" s="156"/>
      <c r="Y4524" s="156"/>
      <c r="Z4524" s="156"/>
      <c r="AA4524" s="156"/>
      <c r="AB4524" s="156"/>
      <c r="AC4524" s="18">
        <v>450</v>
      </c>
      <c r="AD4524" s="18"/>
      <c r="AE4524" s="113"/>
      <c r="AF4524" s="60"/>
      <c r="AG4524"/>
    </row>
    <row r="4525" spans="1:33">
      <c r="A4525" s="105" t="s">
        <v>0</v>
      </c>
      <c r="B4525" s="108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170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327.25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497.25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497.3</v>
      </c>
      <c r="AD4525" s="48"/>
      <c r="AE4525" s="113"/>
      <c r="AF4525" s="60"/>
    </row>
    <row r="4526" spans="1:33">
      <c r="A4526" s="99" t="s">
        <v>815</v>
      </c>
      <c r="B4526" s="91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3"/>
      <c r="AF4526" s="60"/>
    </row>
    <row r="4527" spans="1:33">
      <c r="A4527" s="99" t="s">
        <v>816</v>
      </c>
      <c r="B4527" s="91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1"/>
      <c r="AF4527" s="63"/>
    </row>
    <row r="4528" spans="1:33">
      <c r="A4528" s="99" t="s">
        <v>817</v>
      </c>
      <c r="B4528" s="91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3"/>
      <c r="AF4528" s="60"/>
    </row>
    <row r="4529" spans="1:32">
      <c r="A4529" s="99" t="s">
        <v>818</v>
      </c>
      <c r="B4529" s="91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3"/>
      <c r="AF4529" s="60"/>
    </row>
    <row r="4530" spans="1:32">
      <c r="A4530" s="99" t="s">
        <v>667</v>
      </c>
      <c r="B4530" s="91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3"/>
      <c r="AF4530" s="60"/>
    </row>
    <row r="4531" spans="1:32">
      <c r="A4531" s="106" t="s">
        <v>0</v>
      </c>
      <c r="B4531" s="92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160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336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496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496</v>
      </c>
      <c r="AD4531" s="117"/>
      <c r="AE4531" s="113"/>
      <c r="AF4531" s="60"/>
    </row>
    <row r="4532" spans="1:32">
      <c r="A4532" s="99" t="s">
        <v>815</v>
      </c>
      <c r="B4532" s="93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3"/>
      <c r="AF4532" s="60"/>
    </row>
    <row r="4533" spans="1:32">
      <c r="A4533" s="99" t="s">
        <v>816</v>
      </c>
      <c r="B4533" s="93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3"/>
      <c r="AF4533" s="60"/>
    </row>
    <row r="4534" spans="1:32">
      <c r="A4534" s="99" t="s">
        <v>817</v>
      </c>
      <c r="B4534" s="93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3"/>
      <c r="AF4534" s="60"/>
    </row>
    <row r="4535" spans="1:32">
      <c r="A4535" s="99" t="s">
        <v>818</v>
      </c>
      <c r="B4535" s="93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3"/>
      <c r="AF4535" s="60"/>
    </row>
    <row r="4536" spans="1:32">
      <c r="A4536" s="99" t="s">
        <v>667</v>
      </c>
      <c r="B4536" s="93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3"/>
      <c r="AF4536" s="60"/>
    </row>
    <row r="4537" spans="1:32">
      <c r="A4537" s="106" t="s">
        <v>0</v>
      </c>
      <c r="B4537" s="108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180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315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495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495</v>
      </c>
      <c r="AD4537" s="117"/>
      <c r="AE4537" s="113"/>
      <c r="AF4537" s="60"/>
    </row>
    <row r="4538" spans="1:32">
      <c r="A4538" s="99" t="s">
        <v>815</v>
      </c>
      <c r="B4538" s="91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3"/>
      <c r="AF4538" s="60"/>
    </row>
    <row r="4539" spans="1:32">
      <c r="A4539" s="99" t="s">
        <v>816</v>
      </c>
      <c r="B4539" s="91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14"/>
      <c r="AF4539" s="133"/>
    </row>
    <row r="4540" spans="1:32">
      <c r="A4540" s="99" t="s">
        <v>817</v>
      </c>
      <c r="B4540" s="91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3"/>
      <c r="AF4540" s="60"/>
    </row>
    <row r="4541" spans="1:32">
      <c r="A4541" s="99" t="s">
        <v>818</v>
      </c>
      <c r="B4541" s="91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3"/>
      <c r="AF4541" s="60"/>
    </row>
    <row r="4542" spans="1:32">
      <c r="A4542" s="99" t="s">
        <v>667</v>
      </c>
      <c r="B4542" s="91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3"/>
      <c r="AF4542" s="60"/>
    </row>
    <row r="4543" spans="1:32">
      <c r="A4543" s="107"/>
      <c r="B4543" s="156" t="s">
        <v>222</v>
      </c>
      <c r="C4543" s="156"/>
      <c r="D4543" s="156"/>
      <c r="E4543" s="156"/>
      <c r="F4543" s="156"/>
      <c r="G4543" s="156"/>
      <c r="H4543" s="156"/>
      <c r="I4543" s="156"/>
      <c r="J4543" s="156"/>
      <c r="K4543" s="156"/>
      <c r="L4543" s="156"/>
      <c r="M4543" s="156"/>
      <c r="N4543" s="156"/>
      <c r="O4543" s="156"/>
      <c r="P4543" s="156"/>
      <c r="Q4543" s="156"/>
      <c r="R4543" s="156"/>
      <c r="S4543" s="156"/>
      <c r="T4543" s="156"/>
      <c r="U4543" s="156"/>
      <c r="V4543" s="156"/>
      <c r="W4543" s="156"/>
      <c r="X4543" s="156"/>
      <c r="Y4543" s="156"/>
      <c r="Z4543" s="156"/>
      <c r="AA4543" s="156"/>
      <c r="AB4543" s="156"/>
      <c r="AC4543" s="18">
        <v>250</v>
      </c>
      <c r="AD4543" s="18"/>
      <c r="AE4543" s="113"/>
      <c r="AF4543" s="60"/>
    </row>
    <row r="4544" spans="1:32">
      <c r="A4544" s="106" t="s">
        <v>0</v>
      </c>
      <c r="B4544" s="87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200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200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200</v>
      </c>
      <c r="AD4544" s="48"/>
      <c r="AE4544" s="113"/>
      <c r="AF4544" s="60"/>
    </row>
    <row r="4545" spans="1:32">
      <c r="A4545" s="99" t="s">
        <v>815</v>
      </c>
      <c r="B4545" s="87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3"/>
      <c r="AF4545" s="60"/>
    </row>
    <row r="4546" spans="1:32">
      <c r="A4546" s="99" t="s">
        <v>816</v>
      </c>
      <c r="B4546" s="87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3"/>
      <c r="AF4546" s="60"/>
    </row>
    <row r="4547" spans="1:32">
      <c r="A4547" s="99" t="s">
        <v>817</v>
      </c>
      <c r="B4547" s="87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3"/>
      <c r="AF4547" s="60"/>
    </row>
    <row r="4548" spans="1:32">
      <c r="A4548" s="99" t="s">
        <v>818</v>
      </c>
      <c r="B4548" s="87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3"/>
      <c r="AF4548" s="60"/>
    </row>
    <row r="4549" spans="1:32">
      <c r="A4549" s="99" t="s">
        <v>667</v>
      </c>
      <c r="B4549" s="87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3"/>
      <c r="AF4549" s="60"/>
    </row>
    <row r="4550" spans="1:32">
      <c r="A4550" s="106" t="s">
        <v>0</v>
      </c>
      <c r="B4550" s="116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230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230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230</v>
      </c>
      <c r="AD4550" s="117"/>
      <c r="AE4550" s="113"/>
      <c r="AF4550" s="60"/>
    </row>
    <row r="4551" spans="1:32">
      <c r="A4551" s="99" t="s">
        <v>815</v>
      </c>
      <c r="B4551" s="87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3"/>
      <c r="AF4551" s="60"/>
    </row>
    <row r="4552" spans="1:32">
      <c r="A4552" s="99" t="s">
        <v>816</v>
      </c>
      <c r="B4552" s="87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3"/>
      <c r="AF4552" s="60"/>
    </row>
    <row r="4553" spans="1:32">
      <c r="A4553" s="99" t="s">
        <v>817</v>
      </c>
      <c r="B4553" s="87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1"/>
      <c r="AF4553" s="63"/>
    </row>
    <row r="4554" spans="1:32">
      <c r="A4554" s="99" t="s">
        <v>818</v>
      </c>
      <c r="B4554" s="87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3"/>
      <c r="AF4554" s="60"/>
    </row>
    <row r="4555" spans="1:32">
      <c r="A4555" s="99" t="s">
        <v>667</v>
      </c>
      <c r="B4555" s="87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3"/>
      <c r="AF4555" s="60"/>
    </row>
    <row r="4556" spans="1:32">
      <c r="A4556" s="106" t="s">
        <v>0</v>
      </c>
      <c r="B4556" s="116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220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220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220</v>
      </c>
      <c r="AD4556" s="117"/>
      <c r="AE4556" s="113"/>
      <c r="AF4556" s="60"/>
    </row>
    <row r="4557" spans="1:32">
      <c r="A4557" s="99" t="s">
        <v>815</v>
      </c>
      <c r="B4557" s="87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3"/>
      <c r="AF4557" s="60"/>
    </row>
    <row r="4558" spans="1:32">
      <c r="A4558" s="99" t="s">
        <v>816</v>
      </c>
      <c r="B4558" s="87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3"/>
      <c r="AF4558" s="60"/>
    </row>
    <row r="4559" spans="1:32">
      <c r="A4559" s="99" t="s">
        <v>817</v>
      </c>
      <c r="B4559" s="87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3"/>
      <c r="AF4559" s="60"/>
    </row>
    <row r="4560" spans="1:32">
      <c r="A4560" s="99" t="s">
        <v>818</v>
      </c>
      <c r="B4560" s="87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3"/>
      <c r="AF4560" s="60"/>
    </row>
    <row r="4561" spans="1:32">
      <c r="A4561" s="99" t="s">
        <v>667</v>
      </c>
      <c r="B4561" s="87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3"/>
      <c r="AF4561" s="60"/>
    </row>
    <row r="4562" spans="1:32">
      <c r="A4562" s="106" t="s">
        <v>0</v>
      </c>
      <c r="B4562" s="108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250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250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250</v>
      </c>
      <c r="AD4562" s="117"/>
      <c r="AE4562" s="113"/>
      <c r="AF4562" s="60"/>
    </row>
    <row r="4563" spans="1:32">
      <c r="A4563" s="99" t="s">
        <v>815</v>
      </c>
      <c r="B4563" s="91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3"/>
      <c r="AF4563" s="60"/>
    </row>
    <row r="4564" spans="1:32">
      <c r="A4564" s="99" t="s">
        <v>816</v>
      </c>
      <c r="B4564" s="91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3"/>
      <c r="AF4564" s="60"/>
    </row>
    <row r="4565" spans="1:32">
      <c r="A4565" s="99" t="s">
        <v>817</v>
      </c>
      <c r="B4565" s="91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3"/>
      <c r="AF4565" s="60"/>
    </row>
    <row r="4566" spans="1:32">
      <c r="A4566" s="99" t="s">
        <v>818</v>
      </c>
      <c r="B4566" s="91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3"/>
      <c r="AF4566" s="60"/>
    </row>
    <row r="4567" spans="1:32">
      <c r="A4567" s="99" t="s">
        <v>667</v>
      </c>
      <c r="B4567" s="91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3"/>
      <c r="AF4567" s="60"/>
    </row>
    <row r="4568" spans="1:32">
      <c r="A4568" s="106" t="s">
        <v>0</v>
      </c>
      <c r="B4568" s="92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150</v>
      </c>
      <c r="O4568" s="52">
        <f>E4568*$E$3</f>
        <v>0</v>
      </c>
      <c r="P4568" s="52">
        <f>F4568*$F$3</f>
        <v>0</v>
      </c>
      <c r="Q4568" s="52">
        <f>G4568*$G$3</f>
        <v>100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150</v>
      </c>
      <c r="Y4568" s="52">
        <f>O4568+T4568</f>
        <v>0</v>
      </c>
      <c r="Z4568" s="52">
        <f>P4568+U4568</f>
        <v>0</v>
      </c>
      <c r="AA4568" s="52">
        <f>Q4568+V4568</f>
        <v>100</v>
      </c>
      <c r="AB4568" s="52">
        <f>R4568+W4568</f>
        <v>0</v>
      </c>
      <c r="AC4568" s="53">
        <f>ROUND(X4568+Y4568+Z4568+AA4568+AB4568,1)</f>
        <v>250</v>
      </c>
      <c r="AD4568" s="117"/>
      <c r="AE4568" s="113"/>
      <c r="AF4568" s="60"/>
    </row>
    <row r="4569" spans="1:32">
      <c r="A4569" s="99" t="s">
        <v>815</v>
      </c>
      <c r="B4569" s="93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3"/>
      <c r="AF4569" s="60"/>
    </row>
    <row r="4570" spans="1:32">
      <c r="A4570" s="99" t="s">
        <v>816</v>
      </c>
      <c r="B4570" s="93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3"/>
      <c r="AF4570" s="60"/>
    </row>
    <row r="4571" spans="1:32">
      <c r="A4571" s="99" t="s">
        <v>817</v>
      </c>
      <c r="B4571" s="93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3"/>
      <c r="AF4571" s="60"/>
    </row>
    <row r="4572" spans="1:32">
      <c r="A4572" s="99" t="s">
        <v>818</v>
      </c>
      <c r="B4572" s="93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3"/>
      <c r="AF4572" s="60"/>
    </row>
    <row r="4573" spans="1:32">
      <c r="A4573" s="99" t="s">
        <v>667</v>
      </c>
      <c r="B4573" s="93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3"/>
      <c r="AF4573" s="60"/>
    </row>
    <row r="4574" spans="1:32">
      <c r="A4574" s="106" t="s">
        <v>0</v>
      </c>
      <c r="B4574" s="108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200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200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200</v>
      </c>
      <c r="AD4574" s="117"/>
      <c r="AE4574" s="113"/>
      <c r="AF4574" s="60"/>
    </row>
    <row r="4575" spans="1:32">
      <c r="A4575" s="99" t="s">
        <v>815</v>
      </c>
      <c r="B4575" s="91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3"/>
      <c r="AF4575" s="60"/>
    </row>
    <row r="4576" spans="1:32">
      <c r="A4576" s="99" t="s">
        <v>816</v>
      </c>
      <c r="B4576" s="91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3"/>
      <c r="AF4576" s="60"/>
    </row>
    <row r="4577" spans="1:32">
      <c r="A4577" s="99" t="s">
        <v>817</v>
      </c>
      <c r="B4577" s="91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3"/>
      <c r="AF4577" s="60"/>
    </row>
    <row r="4578" spans="1:32">
      <c r="A4578" s="99" t="s">
        <v>818</v>
      </c>
      <c r="B4578" s="91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3"/>
      <c r="AF4578" s="60"/>
    </row>
    <row r="4579" spans="1:32">
      <c r="A4579" s="99" t="s">
        <v>667</v>
      </c>
      <c r="B4579" s="91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3"/>
      <c r="AF4579" s="60"/>
    </row>
    <row r="4580" spans="1:32">
      <c r="A4580" s="106" t="s">
        <v>0</v>
      </c>
      <c r="B4580" s="92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240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240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240</v>
      </c>
      <c r="AD4580" s="117"/>
      <c r="AE4580" s="113"/>
      <c r="AF4580" s="60"/>
    </row>
    <row r="4581" spans="1:32">
      <c r="A4581" s="99" t="s">
        <v>815</v>
      </c>
      <c r="B4581" s="93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3"/>
      <c r="AF4581" s="60"/>
    </row>
    <row r="4582" spans="1:32">
      <c r="A4582" s="99" t="s">
        <v>816</v>
      </c>
      <c r="B4582" s="93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3"/>
      <c r="AF4582" s="60"/>
    </row>
    <row r="4583" spans="1:32">
      <c r="A4583" s="99" t="s">
        <v>817</v>
      </c>
      <c r="B4583" s="93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3"/>
      <c r="AF4583" s="60"/>
    </row>
    <row r="4584" spans="1:32">
      <c r="A4584" s="99" t="s">
        <v>818</v>
      </c>
      <c r="B4584" s="93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3"/>
      <c r="AF4584" s="60"/>
    </row>
    <row r="4585" spans="1:32">
      <c r="A4585" s="99" t="s">
        <v>667</v>
      </c>
      <c r="B4585" s="93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3"/>
      <c r="AF4585" s="60"/>
    </row>
    <row r="4586" spans="1:32">
      <c r="A4586" s="109"/>
      <c r="B4586" s="156" t="s">
        <v>353</v>
      </c>
      <c r="C4586" s="156"/>
      <c r="D4586" s="156"/>
      <c r="E4586" s="156"/>
      <c r="F4586" s="156"/>
      <c r="G4586" s="156"/>
      <c r="H4586" s="156"/>
      <c r="I4586" s="156"/>
      <c r="J4586" s="156"/>
      <c r="K4586" s="156"/>
      <c r="L4586" s="156"/>
      <c r="M4586" s="156"/>
      <c r="N4586" s="156"/>
      <c r="O4586" s="156"/>
      <c r="P4586" s="156"/>
      <c r="Q4586" s="156"/>
      <c r="R4586" s="156"/>
      <c r="S4586" s="156"/>
      <c r="T4586" s="156"/>
      <c r="U4586" s="156"/>
      <c r="V4586" s="156"/>
      <c r="W4586" s="156"/>
      <c r="X4586" s="156"/>
      <c r="Y4586" s="156"/>
      <c r="Z4586" s="156"/>
      <c r="AA4586" s="156"/>
      <c r="AB4586" s="156"/>
      <c r="AC4586" s="18">
        <v>400</v>
      </c>
      <c r="AD4586" s="18"/>
      <c r="AE4586" s="113"/>
      <c r="AF4586" s="60"/>
    </row>
    <row r="4587" spans="1:32">
      <c r="A4587" s="99"/>
      <c r="B4587" s="91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3"/>
      <c r="AF4587" s="60"/>
    </row>
    <row r="4588" spans="1:32">
      <c r="A4588" s="107"/>
      <c r="B4588" s="156" t="s">
        <v>471</v>
      </c>
      <c r="C4588" s="156"/>
      <c r="D4588" s="156"/>
      <c r="E4588" s="156"/>
      <c r="F4588" s="156"/>
      <c r="G4588" s="156"/>
      <c r="H4588" s="156"/>
      <c r="I4588" s="156"/>
      <c r="J4588" s="156"/>
      <c r="K4588" s="156"/>
      <c r="L4588" s="156"/>
      <c r="M4588" s="156"/>
      <c r="N4588" s="156"/>
      <c r="O4588" s="156"/>
      <c r="P4588" s="156"/>
      <c r="Q4588" s="156"/>
      <c r="R4588" s="156"/>
      <c r="S4588" s="156"/>
      <c r="T4588" s="156"/>
      <c r="U4588" s="156"/>
      <c r="V4588" s="156"/>
      <c r="W4588" s="156"/>
      <c r="X4588" s="156"/>
      <c r="Y4588" s="156"/>
      <c r="Z4588" s="156"/>
      <c r="AA4588" s="156"/>
      <c r="AB4588" s="156"/>
      <c r="AC4588" s="18">
        <v>0</v>
      </c>
      <c r="AD4588" s="18"/>
      <c r="AE4588" s="113"/>
      <c r="AF4588" s="60"/>
    </row>
    <row r="4589" spans="1:32">
      <c r="A4589" s="99"/>
      <c r="B4589" s="87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134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44.555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178.55500000000001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178.6</v>
      </c>
      <c r="AD4589" s="48"/>
      <c r="AE4589" s="113"/>
      <c r="AF4589" s="60"/>
    </row>
    <row r="4590" spans="1:32">
      <c r="A4590" s="99"/>
      <c r="B4590" s="87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140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49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189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189</v>
      </c>
      <c r="AD4590" s="48"/>
      <c r="AE4590" s="113"/>
      <c r="AF4590" s="60"/>
    </row>
    <row r="4591" spans="1:32">
      <c r="A4591" s="99"/>
      <c r="B4591" s="87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158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82.95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240.95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241</v>
      </c>
      <c r="AD4591" s="48"/>
      <c r="AE4591" s="113"/>
      <c r="AF4591" s="60"/>
    </row>
    <row r="4592" spans="1:32">
      <c r="A4592" s="99"/>
      <c r="B4592" s="87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156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81.900000000000006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237.9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237.9</v>
      </c>
      <c r="AD4592" s="48"/>
      <c r="AE4592" s="113"/>
      <c r="AF4592" s="60"/>
    </row>
    <row r="4593" spans="1:32">
      <c r="A4593" s="99"/>
      <c r="B4593" s="87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144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50.4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194.4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194.4</v>
      </c>
      <c r="AD4593" s="48"/>
      <c r="AE4593" s="113"/>
      <c r="AF4593" s="60"/>
    </row>
    <row r="4594" spans="1:32">
      <c r="A4594" s="99"/>
      <c r="B4594" s="87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142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49.699999999999996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191.7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191.7</v>
      </c>
      <c r="AD4594" s="48"/>
      <c r="AE4594" s="113"/>
      <c r="AF4594" s="60"/>
    </row>
    <row r="4595" spans="1:32">
      <c r="A4595" s="99"/>
      <c r="B4595" s="87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156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81.900000000000006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237.9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237.9</v>
      </c>
      <c r="AD4595" s="48"/>
      <c r="AE4595" s="113"/>
      <c r="AF4595" s="60"/>
    </row>
    <row r="4596" spans="1:32">
      <c r="A4596" s="99"/>
      <c r="B4596" s="87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160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84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244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244</v>
      </c>
      <c r="AD4596" s="48"/>
      <c r="AE4596" s="113"/>
      <c r="AF4596" s="60"/>
    </row>
    <row r="4597" spans="1:32">
      <c r="A4597" s="99"/>
      <c r="B4597" s="87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200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175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375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375</v>
      </c>
      <c r="AD4597" s="48"/>
      <c r="AE4597" s="113"/>
      <c r="AF4597" s="60"/>
    </row>
    <row r="4598" spans="1:32">
      <c r="A4598" s="99"/>
      <c r="B4598" s="87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138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48.3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186.3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186.3</v>
      </c>
      <c r="AD4598" s="48"/>
      <c r="AE4598" s="113"/>
      <c r="AF4598" s="60"/>
    </row>
    <row r="4599" spans="1:32">
      <c r="A4599" s="99"/>
      <c r="B4599" s="87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138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48.3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186.3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186.3</v>
      </c>
      <c r="AD4599" s="48"/>
      <c r="AE4599" s="113"/>
      <c r="AF4599" s="60"/>
    </row>
    <row r="4600" spans="1:32">
      <c r="A4600" s="99"/>
      <c r="B4600" s="87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148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51.8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199.8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199.8</v>
      </c>
      <c r="AD4600" s="48"/>
      <c r="AE4600" s="113"/>
      <c r="AF4600" s="60"/>
    </row>
    <row r="4601" spans="1:32">
      <c r="A4601" s="99"/>
      <c r="B4601" s="87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138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48.3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186.3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186.3</v>
      </c>
      <c r="AD4601" s="48"/>
      <c r="AE4601" s="113"/>
      <c r="AF4601" s="60"/>
    </row>
    <row r="4602" spans="1:32">
      <c r="A4602" s="99"/>
      <c r="B4602" s="87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138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48.3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186.3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186.3</v>
      </c>
      <c r="AD4602" s="48"/>
      <c r="AE4602" s="113"/>
      <c r="AF4602" s="60"/>
    </row>
    <row r="4603" spans="1:32">
      <c r="A4603" s="99"/>
      <c r="B4603" s="87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180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157.5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337.5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337.5</v>
      </c>
      <c r="AD4603" s="48"/>
      <c r="AE4603" s="113"/>
      <c r="AF4603" s="60"/>
    </row>
    <row r="4604" spans="1:32">
      <c r="A4604" s="99"/>
      <c r="B4604" s="87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138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48.3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186.3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186.3</v>
      </c>
      <c r="AD4604" s="48"/>
      <c r="AE4604" s="113"/>
      <c r="AF4604" s="60"/>
    </row>
    <row r="4605" spans="1:32">
      <c r="A4605" s="99"/>
      <c r="B4605" s="87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138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48.3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186.3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186.3</v>
      </c>
      <c r="AD4605" s="48"/>
      <c r="AE4605" s="113"/>
      <c r="AF4605" s="60"/>
    </row>
    <row r="4606" spans="1:32">
      <c r="A4606" s="99"/>
      <c r="B4606" s="87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162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59.535000000000004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221.535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221.5</v>
      </c>
      <c r="AD4606" s="48"/>
      <c r="AE4606" s="113"/>
      <c r="AF4606" s="60"/>
    </row>
    <row r="4607" spans="1:32">
      <c r="A4607" s="99"/>
      <c r="B4607" s="87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152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55.86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207.86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207.9</v>
      </c>
      <c r="AD4607" s="48"/>
      <c r="AE4607" s="113"/>
      <c r="AF4607" s="60"/>
    </row>
    <row r="4608" spans="1:32">
      <c r="A4608" s="99"/>
      <c r="B4608" s="87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144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50.4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194.4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194.4</v>
      </c>
      <c r="AD4608" s="48"/>
      <c r="AE4608" s="113"/>
      <c r="AF4608" s="60"/>
    </row>
    <row r="4609" spans="1:32">
      <c r="A4609" s="99"/>
      <c r="B4609" s="87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148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54.39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202.39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202.4</v>
      </c>
      <c r="AD4609" s="48"/>
      <c r="AE4609" s="113"/>
      <c r="AF4609" s="60"/>
    </row>
    <row r="4610" spans="1:32">
      <c r="A4610" s="99"/>
      <c r="B4610" s="87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168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82.32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250.32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250.3</v>
      </c>
      <c r="AD4610" s="48"/>
      <c r="AE4610" s="113"/>
      <c r="AF4610" s="60"/>
    </row>
    <row r="4611" spans="1:32">
      <c r="A4611" s="99"/>
      <c r="B4611" s="87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166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87.149999999999991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253.14999999999998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253.2</v>
      </c>
      <c r="AD4611" s="48"/>
      <c r="AE4611" s="113"/>
      <c r="AF4611" s="60"/>
    </row>
    <row r="4612" spans="1:32">
      <c r="A4612" s="99"/>
      <c r="B4612" s="87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158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80.185000000000002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238.185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238.2</v>
      </c>
      <c r="AD4612" s="48"/>
      <c r="AE4612" s="113"/>
      <c r="AF4612" s="60"/>
    </row>
    <row r="4613" spans="1:32">
      <c r="A4613" s="99"/>
      <c r="B4613" s="87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112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58.800000000000004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170.8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170.8</v>
      </c>
      <c r="AD4613" s="48"/>
      <c r="AE4613" s="113"/>
      <c r="AF4613" s="60"/>
    </row>
    <row r="4614" spans="1:32">
      <c r="A4614" s="99"/>
      <c r="B4614" s="87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216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189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405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405</v>
      </c>
      <c r="AD4614" s="48"/>
      <c r="AE4614" s="113"/>
      <c r="AF4614" s="60"/>
    </row>
    <row r="4615" spans="1:32">
      <c r="A4615" s="99"/>
      <c r="B4615" s="87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220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192.50000000000003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412.5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412.5</v>
      </c>
      <c r="AD4615" s="48"/>
      <c r="AE4615" s="113"/>
      <c r="AF4615" s="60"/>
    </row>
    <row r="4616" spans="1:32">
      <c r="A4616" s="99"/>
      <c r="B4616" s="87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152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77.14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229.14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229.1</v>
      </c>
      <c r="AD4616" s="48"/>
      <c r="AE4616" s="111"/>
      <c r="AF4616" s="63"/>
    </row>
    <row r="4617" spans="1:32">
      <c r="A4617" s="99"/>
      <c r="B4617" s="87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164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86.1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250.1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250.1</v>
      </c>
      <c r="AD4617" s="48"/>
      <c r="AE4617" s="113"/>
      <c r="AF4617" s="60"/>
    </row>
    <row r="4618" spans="1:32">
      <c r="A4618" s="99"/>
      <c r="B4618" s="87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176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92.4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268.39999999999998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268.39999999999998</v>
      </c>
      <c r="AD4618" s="48"/>
      <c r="AE4618" s="113"/>
      <c r="AF4618" s="60"/>
    </row>
    <row r="4619" spans="1:32">
      <c r="A4619" s="99"/>
      <c r="B4619" s="87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164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86.1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250.1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250.1</v>
      </c>
      <c r="AD4619" s="48"/>
      <c r="AE4619" s="113"/>
      <c r="AF4619" s="60"/>
    </row>
    <row r="4620" spans="1:32">
      <c r="A4620" s="99"/>
      <c r="B4620" s="87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154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78.155000000000001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232.155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232.2</v>
      </c>
      <c r="AD4620" s="48"/>
      <c r="AE4620" s="113"/>
      <c r="AF4620" s="60"/>
    </row>
    <row r="4621" spans="1:32">
      <c r="A4621" s="99"/>
      <c r="B4621" s="87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176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89.320000000000007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265.32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265.3</v>
      </c>
      <c r="AD4621" s="48"/>
      <c r="AE4621" s="113"/>
      <c r="AF4621" s="60"/>
    </row>
    <row r="4622" spans="1:32">
      <c r="A4622" s="99"/>
      <c r="B4622" s="87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188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98.699999999999989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286.7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286.7</v>
      </c>
      <c r="AD4622" s="48"/>
      <c r="AE4622" s="113"/>
      <c r="AF4622" s="60"/>
    </row>
    <row r="4623" spans="1:32">
      <c r="A4623" s="99"/>
      <c r="B4623" s="87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204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178.5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382.5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382.5</v>
      </c>
      <c r="AD4623" s="48"/>
      <c r="AE4623" s="113"/>
      <c r="AF4623" s="60"/>
    </row>
    <row r="4624" spans="1:32">
      <c r="A4624" s="99"/>
      <c r="B4624" s="87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176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92.4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268.39999999999998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268.39999999999998</v>
      </c>
      <c r="AD4624" s="48"/>
      <c r="AE4624" s="113"/>
      <c r="AF4624" s="60"/>
    </row>
    <row r="4625" spans="1:32">
      <c r="A4625" s="99"/>
      <c r="B4625" s="87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240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210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450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450</v>
      </c>
      <c r="AD4625" s="48"/>
      <c r="AE4625" s="113"/>
      <c r="AF4625" s="60"/>
    </row>
    <row r="4626" spans="1:32">
      <c r="A4626" s="99"/>
      <c r="B4626" s="87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240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210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450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450</v>
      </c>
      <c r="AD4626" s="48"/>
      <c r="AE4626" s="113"/>
      <c r="AF4626" s="60"/>
    </row>
    <row r="4627" spans="1:32">
      <c r="A4627" s="99"/>
      <c r="B4627" s="87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244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256.2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500.2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500.2</v>
      </c>
      <c r="AD4627" s="48"/>
      <c r="AE4627" s="113"/>
      <c r="AF4627" s="60"/>
    </row>
    <row r="4628" spans="1:32">
      <c r="A4628" s="99"/>
      <c r="B4628" s="87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216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189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405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405</v>
      </c>
      <c r="AD4628" s="48"/>
      <c r="AE4628" s="113"/>
      <c r="AF4628" s="60"/>
    </row>
    <row r="4629" spans="1:32">
      <c r="A4629" s="99"/>
      <c r="B4629" s="87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224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313.60000000000002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537.6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537.6</v>
      </c>
      <c r="AD4629" s="48"/>
      <c r="AE4629" s="113"/>
      <c r="AF4629" s="60"/>
    </row>
    <row r="4630" spans="1:32">
      <c r="A4630" s="99"/>
      <c r="B4630" s="87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224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392.00000000000006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616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616</v>
      </c>
      <c r="AD4630" s="48"/>
      <c r="AE4630" s="113"/>
      <c r="AF4630" s="60"/>
    </row>
    <row r="4631" spans="1:32">
      <c r="A4631" s="99"/>
      <c r="B4631" s="87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216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226.8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442.8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442.8</v>
      </c>
      <c r="AD4631" s="48"/>
      <c r="AE4631" s="113"/>
      <c r="AF4631" s="60"/>
    </row>
    <row r="4632" spans="1:32">
      <c r="A4632" s="99"/>
      <c r="B4632" s="94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152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55.86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207.86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207.9</v>
      </c>
      <c r="AD4632" s="48"/>
      <c r="AE4632" s="111"/>
      <c r="AF4632" s="63"/>
    </row>
    <row r="4633" spans="1:32">
      <c r="A4633" s="99"/>
      <c r="B4633" s="95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250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161.875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411.875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411.9</v>
      </c>
      <c r="AD4633" s="48"/>
      <c r="AE4633" s="113"/>
      <c r="AF4633" s="60"/>
    </row>
    <row r="4634" spans="1:32">
      <c r="A4634" s="99"/>
      <c r="B4634" s="91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144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52.919999999999995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196.92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196.9</v>
      </c>
      <c r="AD4634" s="48"/>
      <c r="AE4634" s="113"/>
      <c r="AF4634" s="60"/>
    </row>
    <row r="4635" spans="1:32">
      <c r="A4635" s="99"/>
      <c r="B4635" s="95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152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93.1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245.1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245.1</v>
      </c>
      <c r="AD4635" s="48"/>
      <c r="AE4635" s="113"/>
      <c r="AF4635" s="60"/>
    </row>
    <row r="4636" spans="1:32">
      <c r="A4636" s="99"/>
      <c r="B4636" s="95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212</v>
      </c>
      <c r="O4636" s="14">
        <f t="shared" si="1406"/>
        <v>0</v>
      </c>
      <c r="P4636" s="14">
        <f t="shared" si="1407"/>
        <v>22</v>
      </c>
      <c r="Q4636" s="14">
        <f t="shared" si="1408"/>
        <v>0</v>
      </c>
      <c r="R4636" s="14">
        <f t="shared" si="1409"/>
        <v>0</v>
      </c>
      <c r="S4636" s="14">
        <f t="shared" si="1410"/>
        <v>77.910000000000011</v>
      </c>
      <c r="T4636" s="14">
        <f t="shared" si="1411"/>
        <v>0</v>
      </c>
      <c r="U4636" s="14">
        <f t="shared" si="1412"/>
        <v>8.4700000000000006</v>
      </c>
      <c r="V4636" s="14">
        <f t="shared" si="1413"/>
        <v>0</v>
      </c>
      <c r="W4636" s="14">
        <f t="shared" si="1414"/>
        <v>0</v>
      </c>
      <c r="X4636" s="14">
        <f t="shared" si="1415"/>
        <v>289.91000000000003</v>
      </c>
      <c r="Y4636" s="14">
        <f t="shared" si="1416"/>
        <v>0</v>
      </c>
      <c r="Z4636" s="14">
        <f t="shared" si="1417"/>
        <v>30.47</v>
      </c>
      <c r="AA4636" s="14">
        <f t="shared" si="1418"/>
        <v>0</v>
      </c>
      <c r="AB4636" s="14">
        <f t="shared" si="1419"/>
        <v>0</v>
      </c>
      <c r="AC4636" s="15">
        <f t="shared" si="1420"/>
        <v>320.39999999999998</v>
      </c>
      <c r="AD4636" s="48"/>
      <c r="AE4636" s="113"/>
      <c r="AF4636" s="60"/>
    </row>
    <row r="4637" spans="1:32">
      <c r="A4637" s="99"/>
      <c r="B4637" s="91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110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48.125000000000007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158.125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158.1</v>
      </c>
      <c r="AD4637" s="48"/>
      <c r="AE4637" s="113"/>
      <c r="AF4637" s="60"/>
    </row>
    <row r="4638" spans="1:32">
      <c r="A4638" s="99"/>
      <c r="B4638" s="91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198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107.41499999999999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305.41499999999996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305.39999999999998</v>
      </c>
      <c r="AD4638" s="48"/>
      <c r="AE4638" s="113"/>
      <c r="AF4638" s="60"/>
    </row>
    <row r="4639" spans="1:32">
      <c r="A4639" s="99"/>
      <c r="B4639" s="91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200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122.5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322.5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322.5</v>
      </c>
      <c r="AD4639" s="48"/>
      <c r="AE4639" s="113"/>
      <c r="AF4639" s="60"/>
    </row>
    <row r="4640" spans="1:32">
      <c r="A4640" s="99"/>
      <c r="B4640" s="91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172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93.31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265.31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265.3</v>
      </c>
      <c r="AD4640" s="48"/>
      <c r="AE4640" s="113"/>
      <c r="AF4640" s="60"/>
    </row>
    <row r="4641" spans="1:32">
      <c r="A4641" s="99"/>
      <c r="B4641" s="91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166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90.054999999999993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256.05500000000001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256.10000000000002</v>
      </c>
      <c r="AD4641" s="48"/>
      <c r="AE4641" s="113"/>
      <c r="AF4641" s="60"/>
    </row>
    <row r="4642" spans="1:32">
      <c r="A4642" s="99"/>
      <c r="B4642" s="91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166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90.054999999999993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256.05500000000001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256.10000000000002</v>
      </c>
      <c r="AD4642" s="48"/>
      <c r="AE4642" s="111"/>
      <c r="AF4642" s="63"/>
    </row>
    <row r="4643" spans="1:32">
      <c r="A4643" s="99"/>
      <c r="B4643" s="91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160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84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244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244</v>
      </c>
      <c r="AD4643" s="48"/>
      <c r="AE4643" s="113"/>
      <c r="AF4643" s="60"/>
    </row>
    <row r="4644" spans="1:32">
      <c r="A4644" s="99"/>
      <c r="B4644" s="91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178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96.564999999999998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274.565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274.60000000000002</v>
      </c>
      <c r="AD4644" s="48"/>
      <c r="AE4644" s="113"/>
      <c r="AF4644" s="60"/>
    </row>
    <row r="4645" spans="1:32">
      <c r="A4645" s="99"/>
      <c r="B4645" s="91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166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90.054999999999993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256.05500000000001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256.10000000000002</v>
      </c>
      <c r="AD4645" s="48"/>
      <c r="AE4645" s="113"/>
      <c r="AF4645" s="60"/>
    </row>
    <row r="4646" spans="1:32">
      <c r="A4646" s="99"/>
      <c r="B4646" s="91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190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103.07499999999999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293.07499999999999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293.10000000000002</v>
      </c>
      <c r="AD4646" s="48"/>
      <c r="AE4646" s="113"/>
      <c r="AF4646" s="60"/>
    </row>
    <row r="4647" spans="1:32">
      <c r="A4647" s="99"/>
      <c r="B4647" s="91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180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94.5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274.5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274.5</v>
      </c>
      <c r="AD4647" s="48"/>
      <c r="AE4647" s="113"/>
      <c r="AF4647" s="60"/>
    </row>
    <row r="4648" spans="1:32">
      <c r="A4648" s="99"/>
      <c r="B4648" s="95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264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161.70000000000002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425.70000000000005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425.7</v>
      </c>
      <c r="AD4648" s="48"/>
      <c r="AE4648" s="113"/>
      <c r="AF4648" s="60"/>
    </row>
    <row r="4649" spans="1:32">
      <c r="A4649" s="99"/>
      <c r="B4649" s="91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260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500.5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760.5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760.5</v>
      </c>
      <c r="AD4649" s="48"/>
      <c r="AE4649" s="113"/>
      <c r="AF4649" s="60"/>
    </row>
    <row r="4650" spans="1:32">
      <c r="A4650" s="99"/>
      <c r="B4650" s="91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238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154.10499999999999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392.10500000000002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392.1</v>
      </c>
      <c r="AD4650" s="48"/>
      <c r="AE4650" s="113"/>
      <c r="AF4650" s="60"/>
    </row>
    <row r="4651" spans="1:32">
      <c r="A4651" s="99"/>
      <c r="B4651" s="95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220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308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528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528</v>
      </c>
      <c r="AD4651" s="48"/>
      <c r="AE4651" s="111"/>
      <c r="AF4651" s="63"/>
    </row>
    <row r="4652" spans="1:32">
      <c r="A4652" s="99"/>
      <c r="B4652" s="91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260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455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715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715</v>
      </c>
      <c r="AD4652" s="48"/>
      <c r="AE4652" s="113"/>
      <c r="AF4652" s="60"/>
    </row>
    <row r="4653" spans="1:32">
      <c r="A4653" s="99"/>
      <c r="B4653" s="91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216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136.08000000000001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352.08000000000004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352.1</v>
      </c>
      <c r="AD4653" s="48"/>
      <c r="AE4653" s="113"/>
      <c r="AF4653" s="60"/>
    </row>
    <row r="4654" spans="1:32">
      <c r="A4654" s="99"/>
      <c r="B4654" s="91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250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437.5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687.5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687.5</v>
      </c>
      <c r="AD4654" s="48"/>
      <c r="AE4654" s="113"/>
      <c r="AF4654" s="60"/>
    </row>
    <row r="4655" spans="1:32">
      <c r="A4655" s="99"/>
      <c r="B4655" s="91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228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139.64999999999998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367.65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367.7</v>
      </c>
      <c r="AD4655" s="48"/>
      <c r="AE4655" s="113"/>
      <c r="AF4655" s="60"/>
    </row>
    <row r="4656" spans="1:32">
      <c r="A4656" s="99"/>
      <c r="B4656" s="94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158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138.25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296.25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296.3</v>
      </c>
      <c r="AD4656" s="48"/>
      <c r="AE4656" s="113"/>
      <c r="AF4656" s="60"/>
    </row>
    <row r="4657" spans="1:32">
      <c r="A4657" s="99"/>
      <c r="B4657" s="94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160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112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272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272</v>
      </c>
      <c r="AD4657" s="48"/>
      <c r="AE4657" s="113"/>
      <c r="AF4657" s="60"/>
    </row>
    <row r="4658" spans="1:32">
      <c r="A4658" s="99"/>
      <c r="B4658" s="94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180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252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432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432</v>
      </c>
      <c r="AD4658" s="48"/>
      <c r="AE4658" s="113"/>
      <c r="AF4658" s="60"/>
    </row>
    <row r="4659" spans="1:32">
      <c r="A4659" s="99"/>
      <c r="B4659" s="94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180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315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495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495</v>
      </c>
      <c r="AD4659" s="48"/>
      <c r="AE4659" s="113"/>
      <c r="AF4659" s="60"/>
    </row>
    <row r="4660" spans="1:32">
      <c r="A4660" s="99"/>
      <c r="B4660" s="94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220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192.50000000000003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412.5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412.5</v>
      </c>
      <c r="AD4660" s="48"/>
      <c r="AE4660" s="111"/>
      <c r="AF4660" s="63"/>
    </row>
    <row r="4661" spans="1:32">
      <c r="A4661" s="99"/>
      <c r="B4661" s="94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160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84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244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244</v>
      </c>
      <c r="AD4661" s="48"/>
      <c r="AE4661" s="113"/>
      <c r="AF4661" s="60"/>
    </row>
    <row r="4662" spans="1:32">
      <c r="A4662" s="99"/>
      <c r="B4662" s="94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176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92.4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268.39999999999998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268.39999999999998</v>
      </c>
      <c r="AD4662" s="48"/>
      <c r="AE4662" s="113"/>
      <c r="AF4662" s="60"/>
    </row>
    <row r="4663" spans="1:32">
      <c r="A4663" s="99"/>
      <c r="B4663" s="94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176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92.4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268.39999999999998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268.39999999999998</v>
      </c>
      <c r="AD4663" s="48"/>
      <c r="AE4663" s="113"/>
      <c r="AF4663" s="60"/>
    </row>
    <row r="4664" spans="1:32">
      <c r="A4664" s="99"/>
      <c r="B4664" s="94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200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175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375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375</v>
      </c>
      <c r="AD4664" s="48"/>
      <c r="AE4664" s="113"/>
      <c r="AF4664" s="60"/>
    </row>
    <row r="4665" spans="1:32">
      <c r="A4665" s="99"/>
      <c r="B4665" s="95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176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92.4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268.39999999999998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268.39999999999998</v>
      </c>
      <c r="AD4665" s="48"/>
      <c r="AE4665" s="113"/>
      <c r="AF4665" s="60"/>
    </row>
    <row r="4666" spans="1:32">
      <c r="A4666" s="99"/>
      <c r="B4666" s="94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200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280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480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480</v>
      </c>
      <c r="AD4666" s="48"/>
      <c r="AE4666" s="113"/>
      <c r="AF4666" s="60"/>
    </row>
    <row r="4667" spans="1:32">
      <c r="A4667" s="107"/>
      <c r="B4667" s="156" t="s">
        <v>367</v>
      </c>
      <c r="C4667" s="156"/>
      <c r="D4667" s="156"/>
      <c r="E4667" s="156"/>
      <c r="F4667" s="156"/>
      <c r="G4667" s="156"/>
      <c r="H4667" s="156"/>
      <c r="I4667" s="156"/>
      <c r="J4667" s="156"/>
      <c r="K4667" s="156"/>
      <c r="L4667" s="156"/>
      <c r="M4667" s="156"/>
      <c r="N4667" s="156"/>
      <c r="O4667" s="156"/>
      <c r="P4667" s="156"/>
      <c r="Q4667" s="156"/>
      <c r="R4667" s="156"/>
      <c r="S4667" s="156"/>
      <c r="T4667" s="156"/>
      <c r="U4667" s="156"/>
      <c r="V4667" s="156"/>
      <c r="W4667" s="156"/>
      <c r="X4667" s="156"/>
      <c r="Y4667" s="156"/>
      <c r="Z4667" s="156"/>
      <c r="AA4667" s="156"/>
      <c r="AB4667" s="156"/>
      <c r="AC4667" s="18">
        <v>2</v>
      </c>
      <c r="AD4667" s="18"/>
      <c r="AE4667" s="113"/>
      <c r="AF4667" s="60"/>
    </row>
    <row r="4668" spans="1:32">
      <c r="A4668" s="99"/>
      <c r="B4668" s="87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3"/>
      <c r="AF4668" s="60"/>
    </row>
    <row r="4669" spans="1:32">
      <c r="A4669" s="99"/>
      <c r="B4669" s="87"/>
      <c r="C4669" s="21" t="s">
        <v>854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200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280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480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480</v>
      </c>
      <c r="AD4669" s="48"/>
      <c r="AE4669" s="113"/>
      <c r="AF4669" s="60"/>
    </row>
    <row r="4670" spans="1:32">
      <c r="A4670" s="99"/>
      <c r="B4670" s="116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>(I4670*$AC$4667)+(J4670*$AC$4667)+(L4670*$AC$4667)+(K4670*$AC$4667)+(M4670*$AC$4667)+100</f>
        <v>200</v>
      </c>
      <c r="AD4670" s="117" t="s">
        <v>240</v>
      </c>
      <c r="AE4670" s="113"/>
      <c r="AF4670" s="60"/>
    </row>
    <row r="4671" spans="1:32">
      <c r="A4671" s="99"/>
      <c r="B4671" s="87"/>
      <c r="C4671" s="21" t="s">
        <v>854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160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100</v>
      </c>
      <c r="S4671" s="14">
        <f>(N4671/100)*(I4671*$I$3)+(N4671/100)*(J4671*$J$3)</f>
        <v>140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87.5</v>
      </c>
      <c r="X4671" s="14">
        <f>N4671+S4671</f>
        <v>300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187.5</v>
      </c>
      <c r="AC4671" s="15">
        <f>ROUND(X4671+Y4671+Z4671+AA4671+AB4671,1)</f>
        <v>487.5</v>
      </c>
      <c r="AD4671" s="48"/>
      <c r="AE4671" s="113"/>
      <c r="AF4671" s="60"/>
    </row>
    <row r="4672" spans="1:32">
      <c r="A4672" s="99"/>
      <c r="B4672" s="116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>(I4672*$AC$4667)+(J4672*$AC$4667)+(L4672*$AC$4667)+(K4672*$AC$4667)+(M4672*$AC$4667)+100</f>
        <v>220</v>
      </c>
      <c r="AD4672" s="117" t="s">
        <v>240</v>
      </c>
      <c r="AE4672" s="113"/>
      <c r="AF4672" s="60"/>
    </row>
    <row r="4673" spans="1:32">
      <c r="A4673" s="99"/>
      <c r="B4673" s="87"/>
      <c r="C4673" s="21" t="s">
        <v>854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200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120</v>
      </c>
      <c r="S4673" s="14">
        <f>(N4673/100)*(I4673*$I$3)+(N4673/100)*(J4673*$J$3)</f>
        <v>105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126</v>
      </c>
      <c r="X4673" s="14">
        <f>N4673+S4673</f>
        <v>305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246</v>
      </c>
      <c r="AC4673" s="15">
        <f>ROUND(X4673+Y4673+Z4673+AA4673+AB4673,1)</f>
        <v>551</v>
      </c>
      <c r="AD4673" s="48"/>
      <c r="AE4673" s="113"/>
      <c r="AF4673" s="60"/>
    </row>
    <row r="4674" spans="1:32">
      <c r="A4674" s="99"/>
      <c r="B4674" s="116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>(I4674*$AC$4667)+(J4674*$AC$4667)+(L4674*$AC$4667)+(K4674*$AC$4667)+(M4674*$AC$4667)+100</f>
        <v>208</v>
      </c>
      <c r="AD4674" s="117" t="s">
        <v>240</v>
      </c>
      <c r="AE4674" s="113"/>
      <c r="AF4674" s="60"/>
    </row>
    <row r="4675" spans="1:32">
      <c r="A4675" s="99"/>
      <c r="B4675" s="87"/>
      <c r="C4675" s="21" t="s">
        <v>854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204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285.60000000000002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489.6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489.6</v>
      </c>
      <c r="AD4675" s="48"/>
      <c r="AE4675" s="113"/>
      <c r="AF4675" s="60"/>
    </row>
    <row r="4676" spans="1:32">
      <c r="A4676" s="99"/>
      <c r="B4676" s="116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>(I4676*$AC$4667)+(J4676*$AC$4667)+(L4676*$AC$4667)+(K4676*$AC$4667)+(M4676*$AC$4667)+100</f>
        <v>300</v>
      </c>
      <c r="AD4676" s="117" t="s">
        <v>240</v>
      </c>
      <c r="AE4676" s="111"/>
      <c r="AF4676" s="63"/>
    </row>
    <row r="4677" spans="1:32">
      <c r="A4677" s="99"/>
      <c r="B4677" s="87"/>
      <c r="C4677" s="21" t="s">
        <v>854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180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80</v>
      </c>
      <c r="S4677" s="14">
        <f>(N4677/100)*(I4677*$I$3)+(N4677/100)*(J4677*$J$3)</f>
        <v>189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140</v>
      </c>
      <c r="X4677" s="14">
        <f>N4677+S4677</f>
        <v>369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220</v>
      </c>
      <c r="AC4677" s="15">
        <f>ROUND(X4677+Y4677+Z4677+AA4677+AB4677,1)</f>
        <v>589</v>
      </c>
      <c r="AD4677" s="48"/>
      <c r="AE4677" s="113"/>
      <c r="AF4677" s="60"/>
    </row>
    <row r="4678" spans="1:32">
      <c r="A4678" s="99"/>
      <c r="B4678" s="116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>(I4678*$AC$4667)+(J4678*$AC$4667)+(L4678*$AC$4667)+(K4678*$AC$4667)+(M4678*$AC$4667)+100</f>
        <v>272</v>
      </c>
      <c r="AD4678" s="117" t="s">
        <v>240</v>
      </c>
      <c r="AE4678" s="113"/>
      <c r="AF4678" s="60"/>
    </row>
    <row r="4679" spans="1:32">
      <c r="A4679" s="99"/>
      <c r="B4679" s="87"/>
      <c r="C4679" s="21" t="s">
        <v>854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210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294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504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504</v>
      </c>
      <c r="AD4679" s="48"/>
      <c r="AE4679" s="113"/>
      <c r="AF4679" s="60"/>
    </row>
    <row r="4680" spans="1:32">
      <c r="A4680" s="99"/>
      <c r="B4680" s="116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>(I4680*$AC$4667)+(J4680*$AC$4667)+(L4680*$AC$4667)+(K4680*$AC$4667)+(M4680*$AC$4667)+100</f>
        <v>280</v>
      </c>
      <c r="AD4680" s="117" t="s">
        <v>240</v>
      </c>
      <c r="AE4680" s="113"/>
      <c r="AF4680" s="60"/>
    </row>
    <row r="4681" spans="1:32">
      <c r="A4681" s="99"/>
      <c r="B4681" s="87"/>
      <c r="C4681" s="21" t="s">
        <v>854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110</v>
      </c>
      <c r="O4681" s="14">
        <f>E4681*$E$3</f>
        <v>0</v>
      </c>
      <c r="P4681" s="14">
        <f>F4681*$F$3</f>
        <v>120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173.25000000000003</v>
      </c>
      <c r="T4681" s="14">
        <f>(O4681/100)*(K4681*$K$3)</f>
        <v>0</v>
      </c>
      <c r="U4681" s="14">
        <f>(P4681/100)*(K4681*$K$3)+(P4681/100)*(L4681*$L$3)</f>
        <v>189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283.25</v>
      </c>
      <c r="Y4681" s="14">
        <f>O4681+T4681</f>
        <v>0</v>
      </c>
      <c r="Z4681" s="14">
        <f>P4681+U4681</f>
        <v>309</v>
      </c>
      <c r="AA4681" s="14">
        <f>Q4681+V4681</f>
        <v>0</v>
      </c>
      <c r="AB4681" s="14">
        <f>R4681+W4681</f>
        <v>0</v>
      </c>
      <c r="AC4681" s="15">
        <f>ROUND(X4681+Y4681+Z4681+AA4681+AB4681,1)</f>
        <v>592.29999999999995</v>
      </c>
      <c r="AD4681" s="48"/>
      <c r="AE4681" s="113"/>
      <c r="AF4681" s="60"/>
    </row>
    <row r="4682" spans="1:32">
      <c r="A4682" s="99"/>
      <c r="B4682" s="116" t="s">
        <v>819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>(I4682*$AC$4667)+(J4682*$AC$4667)+(L4682*$AC$4667)+(K4682*$AC$4667)+(M4682*$AC$4667)+100</f>
        <v>300</v>
      </c>
      <c r="AD4682" s="117" t="s">
        <v>240</v>
      </c>
      <c r="AE4682" s="113"/>
      <c r="AF4682" s="60"/>
    </row>
    <row r="4683" spans="1:32">
      <c r="A4683" s="99"/>
      <c r="B4683" s="87"/>
      <c r="C4683" s="21" t="s">
        <v>854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160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420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>N4683+S4683</f>
        <v>580</v>
      </c>
      <c r="Y4683" s="14">
        <f>O4683+T4683</f>
        <v>0</v>
      </c>
      <c r="Z4683" s="14">
        <f>P4683+U4683</f>
        <v>0</v>
      </c>
      <c r="AA4683" s="14">
        <f>Q4683+V4683</f>
        <v>0</v>
      </c>
      <c r="AB4683" s="14">
        <f>R4683+W4683</f>
        <v>0</v>
      </c>
      <c r="AC4683" s="15">
        <f>ROUND(X4683+Y4683+Z4683+AA4683+AB4683,1)</f>
        <v>580</v>
      </c>
      <c r="AD4683" s="48" t="s">
        <v>328</v>
      </c>
      <c r="AE4683" s="60"/>
      <c r="AF4683" s="60"/>
    </row>
    <row r="4684" spans="1:32">
      <c r="A4684" s="99"/>
      <c r="B4684" s="116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>(I4684*$AC$4667)+(J4684*$AC$4667)+(L4684*$AC$4667)+(K4684*$AC$4667)+(M4684*$AC$4667)+100</f>
        <v>280</v>
      </c>
      <c r="AD4684" s="117" t="s">
        <v>240</v>
      </c>
      <c r="AE4684" s="113"/>
      <c r="AF4684" s="60"/>
    </row>
    <row r="4685" spans="1:32">
      <c r="A4685" s="99"/>
      <c r="B4685" s="87"/>
      <c r="C4685" s="21" t="s">
        <v>854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232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243.59999999999997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475.59999999999997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475.6</v>
      </c>
      <c r="AD4685" s="48"/>
      <c r="AE4685" s="113"/>
      <c r="AF4685" s="60"/>
    </row>
    <row r="4686" spans="1:32">
      <c r="A4686" s="99"/>
      <c r="B4686" s="116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>(I4686*$AC$4667)+(J4686*$AC$4667)+(L4686*$AC$4667)+(K4686*$AC$4667)+(M4686*$AC$4667)+100</f>
        <v>200</v>
      </c>
      <c r="AD4686" s="117" t="s">
        <v>240</v>
      </c>
      <c r="AE4686" s="113"/>
      <c r="AF4686" s="60"/>
    </row>
    <row r="4687" spans="1:32">
      <c r="A4687" s="99"/>
      <c r="B4687" s="87"/>
      <c r="C4687" s="21" t="s">
        <v>854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208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291.2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499.2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499.2</v>
      </c>
      <c r="AD4687" s="48"/>
      <c r="AE4687" s="113"/>
      <c r="AF4687" s="60"/>
    </row>
    <row r="4688" spans="1:32">
      <c r="A4688" s="99"/>
      <c r="B4688" s="116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>(I4688*$AC$4667)+(J4688*$AC$4667)+(L4688*$AC$4667)+(K4688*$AC$4667)+(M4688*$AC$4667)+100</f>
        <v>300</v>
      </c>
      <c r="AD4688" s="117" t="s">
        <v>240</v>
      </c>
      <c r="AE4688" s="113"/>
      <c r="AF4688" s="60"/>
    </row>
    <row r="4689" spans="1:32">
      <c r="A4689" s="99"/>
      <c r="B4689" s="87"/>
      <c r="C4689" s="21" t="s">
        <v>854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156</v>
      </c>
      <c r="O4689" s="14">
        <f>E4689*$E$3</f>
        <v>160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245.7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401.7</v>
      </c>
      <c r="Y4689" s="14">
        <f>O4689+T4689</f>
        <v>160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561.70000000000005</v>
      </c>
      <c r="AD4689" s="48"/>
      <c r="AE4689" s="113"/>
      <c r="AF4689" s="60"/>
    </row>
    <row r="4690" spans="1:32">
      <c r="A4690" s="99"/>
      <c r="B4690" s="116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>(I4690*$AC$4667)+(J4690*$AC$4667)+(L4690*$AC$4667)+(K4690*$AC$4667)+(M4690*$AC$4667)+100</f>
        <v>300</v>
      </c>
      <c r="AD4690" s="117" t="s">
        <v>240</v>
      </c>
      <c r="AE4690" s="113"/>
      <c r="AF4690" s="60"/>
    </row>
    <row r="4691" spans="1:32">
      <c r="A4691" s="99"/>
      <c r="B4691" s="87"/>
      <c r="C4691" s="21" t="s">
        <v>854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218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267.05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485.05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485.1</v>
      </c>
      <c r="AD4691" s="48"/>
      <c r="AE4691" s="113"/>
      <c r="AF4691" s="60"/>
    </row>
    <row r="4692" spans="1:32">
      <c r="A4692" s="99"/>
      <c r="B4692" s="116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>(I4692*$AC$4667)+(J4692*$AC$4667)+(L4692*$AC$4667)+(K4692*$AC$4667)+(M4692*$AC$4667)+100</f>
        <v>220</v>
      </c>
      <c r="AD4692" s="117" t="s">
        <v>240</v>
      </c>
      <c r="AE4692" s="113"/>
      <c r="AF4692" s="60"/>
    </row>
    <row r="4693" spans="1:32">
      <c r="A4693" s="99"/>
      <c r="B4693" s="87"/>
      <c r="C4693" s="21" t="s">
        <v>854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232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324.79999999999995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556.79999999999995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556.79999999999995</v>
      </c>
      <c r="AD4693" s="48"/>
      <c r="AE4693" s="113"/>
      <c r="AF4693" s="60"/>
    </row>
    <row r="4694" spans="1:32">
      <c r="A4694" s="99"/>
      <c r="B4694" s="116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>(I4694*$AC$4667)+(J4694*$AC$4667)+(L4694*$AC$4667)+(K4694*$AC$4667)+(M4694*$AC$4667)+100</f>
        <v>280</v>
      </c>
      <c r="AD4694" s="117" t="s">
        <v>240</v>
      </c>
      <c r="AE4694" s="113"/>
      <c r="AF4694" s="60"/>
    </row>
    <row r="4695" spans="1:32">
      <c r="A4695" s="99"/>
      <c r="B4695" s="87"/>
      <c r="C4695" s="21" t="s">
        <v>854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200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280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480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480</v>
      </c>
      <c r="AD4695" s="48"/>
      <c r="AE4695" s="113"/>
      <c r="AF4695" s="60"/>
    </row>
    <row r="4696" spans="1:32">
      <c r="A4696" s="99"/>
      <c r="B4696" s="116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>(I4696*$AC$4667)+(J4696*$AC$4667)+(L4696*$AC$4667)+(K4696*$AC$4667)+(M4696*$AC$4667)+100</f>
        <v>300</v>
      </c>
      <c r="AD4696" s="117" t="s">
        <v>240</v>
      </c>
      <c r="AE4696" s="111"/>
      <c r="AF4696" s="63"/>
    </row>
    <row r="4697" spans="1:32">
      <c r="A4697" s="99"/>
      <c r="B4697" s="87"/>
      <c r="C4697" s="21" t="s">
        <v>854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250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350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600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600</v>
      </c>
      <c r="AD4697" s="48"/>
      <c r="AE4697" s="113"/>
      <c r="AF4697" s="60"/>
    </row>
    <row r="4698" spans="1:32">
      <c r="A4698" s="107"/>
      <c r="B4698" s="156" t="s">
        <v>368</v>
      </c>
      <c r="C4698" s="156"/>
      <c r="D4698" s="156"/>
      <c r="E4698" s="156"/>
      <c r="F4698" s="156"/>
      <c r="G4698" s="156"/>
      <c r="H4698" s="156"/>
      <c r="I4698" s="156"/>
      <c r="J4698" s="156"/>
      <c r="K4698" s="156"/>
      <c r="L4698" s="156"/>
      <c r="M4698" s="156"/>
      <c r="N4698" s="156"/>
      <c r="O4698" s="156"/>
      <c r="P4698" s="156"/>
      <c r="Q4698" s="156"/>
      <c r="R4698" s="156"/>
      <c r="S4698" s="156"/>
      <c r="T4698" s="156"/>
      <c r="U4698" s="156"/>
      <c r="V4698" s="156"/>
      <c r="W4698" s="156"/>
      <c r="X4698" s="156"/>
      <c r="Y4698" s="156"/>
      <c r="Z4698" s="156"/>
      <c r="AA4698" s="156"/>
      <c r="AB4698" s="156"/>
      <c r="AC4698" s="18"/>
      <c r="AD4698" s="18"/>
      <c r="AE4698" s="113"/>
      <c r="AF4698" s="60"/>
    </row>
    <row r="4699" spans="1:32">
      <c r="A4699" s="99"/>
      <c r="B4699" s="116" t="s">
        <v>369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0</v>
      </c>
      <c r="L4699" s="51">
        <v>50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>(I4699*$AC$4667)+(J4699*$AC$4667)+(L4699*$AC$4667)+(K4699*$AC$4667)+(M4699*$AC$4667)+100</f>
        <v>200</v>
      </c>
      <c r="AD4699" s="117" t="s">
        <v>240</v>
      </c>
      <c r="AE4699" s="113" t="s">
        <v>814</v>
      </c>
      <c r="AF4699" s="60"/>
    </row>
    <row r="4700" spans="1:32">
      <c r="A4700" s="99"/>
      <c r="B4700" s="87"/>
      <c r="C4700" s="21" t="s">
        <v>854</v>
      </c>
      <c r="D4700" s="12">
        <v>98</v>
      </c>
      <c r="E4700" s="12">
        <v>0</v>
      </c>
      <c r="F4700" s="12">
        <v>0</v>
      </c>
      <c r="G4700" s="12">
        <v>0</v>
      </c>
      <c r="H4700" s="12">
        <v>0</v>
      </c>
      <c r="I4700" s="13">
        <v>10</v>
      </c>
      <c r="J4700" s="13">
        <v>40</v>
      </c>
      <c r="K4700" s="13">
        <v>0</v>
      </c>
      <c r="L4700" s="13">
        <v>50</v>
      </c>
      <c r="M4700" s="13">
        <v>0</v>
      </c>
      <c r="N4700" s="14">
        <f>D4700*$D$3</f>
        <v>196</v>
      </c>
      <c r="O4700" s="14">
        <f>E4700*$E$3</f>
        <v>0</v>
      </c>
      <c r="P4700" s="14">
        <f>F4700*$F$3</f>
        <v>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171.5</v>
      </c>
      <c r="T4700" s="14">
        <f>(O4700/100)*(K4700*$K$3)</f>
        <v>0</v>
      </c>
      <c r="U4700" s="14">
        <f>(P4700/100)*(K4700*$K$3)+(P4700/100)*(L4700*$L$3)</f>
        <v>0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367.5</v>
      </c>
      <c r="Y4700" s="14">
        <f>O4700+T4700</f>
        <v>0</v>
      </c>
      <c r="Z4700" s="14">
        <f>P4700+U4700</f>
        <v>0</v>
      </c>
      <c r="AA4700" s="14">
        <f>Q4700+V4700</f>
        <v>0</v>
      </c>
      <c r="AB4700" s="14">
        <f>R4700+W4700</f>
        <v>0</v>
      </c>
      <c r="AC4700" s="15">
        <f>ROUND(X4700+Y4700+Z4700+AA4700+AB4700,1)</f>
        <v>367.5</v>
      </c>
      <c r="AD4700" s="48"/>
      <c r="AE4700" s="113"/>
      <c r="AF4700" s="60"/>
    </row>
    <row r="4701" spans="1:32">
      <c r="A4701" s="99"/>
      <c r="B4701" s="116" t="s">
        <v>370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60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>(I4701*$AC$4667)+(J4701*$AC$4667)+(L4701*$AC$4667)+(K4701*$AC$4667)+(M4701*$AC$4667)+100</f>
        <v>220</v>
      </c>
      <c r="AD4701" s="117" t="s">
        <v>240</v>
      </c>
      <c r="AE4701" s="113"/>
      <c r="AF4701" s="60"/>
    </row>
    <row r="4702" spans="1:32">
      <c r="A4702" s="99"/>
      <c r="B4702" s="87"/>
      <c r="C4702" s="21" t="s">
        <v>854</v>
      </c>
      <c r="D4702" s="12">
        <v>99</v>
      </c>
      <c r="E4702" s="12">
        <v>0</v>
      </c>
      <c r="F4702" s="12">
        <v>0</v>
      </c>
      <c r="G4702" s="12">
        <v>0</v>
      </c>
      <c r="H4702" s="12">
        <v>0</v>
      </c>
      <c r="I4702" s="13">
        <v>20</v>
      </c>
      <c r="J4702" s="13">
        <v>40</v>
      </c>
      <c r="K4702" s="13">
        <v>0</v>
      </c>
      <c r="L4702" s="13">
        <v>60</v>
      </c>
      <c r="M4702" s="13">
        <v>0</v>
      </c>
      <c r="N4702" s="14">
        <f>D4702*$D$3</f>
        <v>198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207.89999999999998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405.9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405.9</v>
      </c>
      <c r="AD4702" s="48"/>
      <c r="AE4702" s="113"/>
      <c r="AF4702" s="60"/>
    </row>
    <row r="4703" spans="1:32">
      <c r="A4703" s="99"/>
      <c r="B4703" s="116" t="s">
        <v>371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70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>(I4703*$AC$4667)+(J4703*$AC$4667)+(L4703*$AC$4667)+(K4703*$AC$4667)+(M4703*$AC$4667)+100</f>
        <v>240</v>
      </c>
      <c r="AD4703" s="117" t="s">
        <v>240</v>
      </c>
      <c r="AE4703" s="113"/>
      <c r="AF4703" s="60"/>
    </row>
    <row r="4704" spans="1:32">
      <c r="A4704" s="99"/>
      <c r="B4704" s="87"/>
      <c r="C4704" s="21" t="s">
        <v>854</v>
      </c>
      <c r="D4704" s="12">
        <v>102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20</v>
      </c>
      <c r="K4704" s="13">
        <v>0</v>
      </c>
      <c r="L4704" s="13">
        <v>70</v>
      </c>
      <c r="M4704" s="13">
        <v>0</v>
      </c>
      <c r="N4704" s="14">
        <f>D4704*$D$3</f>
        <v>204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142.80000000000001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346.8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346.8</v>
      </c>
      <c r="AD4704" s="48"/>
      <c r="AE4704" s="113"/>
      <c r="AF4704" s="60"/>
    </row>
    <row r="4705" spans="1:32">
      <c r="A4705" s="99"/>
      <c r="B4705" s="116" t="s">
        <v>372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70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>(I4705*$AC$4667)+(J4705*$AC$4667)+(L4705*$AC$4667)+(K4705*$AC$4667)+(M4705*$AC$4667)+100</f>
        <v>240</v>
      </c>
      <c r="AD4705" s="117" t="s">
        <v>240</v>
      </c>
      <c r="AE4705" s="113"/>
      <c r="AF4705" s="60"/>
    </row>
    <row r="4706" spans="1:32">
      <c r="A4706" s="99"/>
      <c r="B4706" s="87"/>
      <c r="C4706" s="21" t="s">
        <v>854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25</v>
      </c>
      <c r="J4706" s="13">
        <v>25</v>
      </c>
      <c r="K4706" s="13">
        <v>70</v>
      </c>
      <c r="L4706" s="13">
        <v>0</v>
      </c>
      <c r="M4706" s="13">
        <v>0</v>
      </c>
      <c r="N4706" s="14">
        <f>D4706*$D$3</f>
        <v>208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182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390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390</v>
      </c>
      <c r="AD4706" s="48"/>
      <c r="AE4706" s="113"/>
      <c r="AF4706" s="60"/>
    </row>
    <row r="4707" spans="1:32">
      <c r="A4707" s="99"/>
      <c r="B4707" s="116" t="s">
        <v>373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80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>(I4707*$AC$4667)+(J4707*$AC$4667)+(L4707*$AC$4667)+(K4707*$AC$4667)+(M4707*$AC$4667)+100</f>
        <v>260</v>
      </c>
      <c r="AD4707" s="117" t="s">
        <v>240</v>
      </c>
      <c r="AE4707" s="113"/>
      <c r="AF4707" s="60"/>
    </row>
    <row r="4708" spans="1:32">
      <c r="A4708" s="99"/>
      <c r="B4708" s="87"/>
      <c r="C4708" s="21" t="s">
        <v>854</v>
      </c>
      <c r="D4708" s="12">
        <v>110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30</v>
      </c>
      <c r="K4708" s="13">
        <v>0</v>
      </c>
      <c r="L4708" s="13">
        <v>80</v>
      </c>
      <c r="M4708" s="13">
        <v>0</v>
      </c>
      <c r="N4708" s="14">
        <f>D4708*$D$3</f>
        <v>220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231.00000000000003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451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451</v>
      </c>
      <c r="AD4708" s="48"/>
      <c r="AE4708" s="113"/>
      <c r="AF4708" s="60"/>
    </row>
    <row r="4709" spans="1:32">
      <c r="A4709" s="99"/>
      <c r="B4709" s="116" t="s">
        <v>374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30</v>
      </c>
      <c r="L4709" s="51">
        <v>30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>(I4709*$AC$4667)+(J4709*$AC$4667)+(L4709*$AC$4667)+(K4709*$AC$4667)+(M4709*$AC$4667)+100</f>
        <v>220</v>
      </c>
      <c r="AD4709" s="117" t="s">
        <v>240</v>
      </c>
      <c r="AE4709" s="113"/>
      <c r="AF4709" s="60"/>
    </row>
    <row r="4710" spans="1:32">
      <c r="A4710" s="99"/>
      <c r="B4710" s="87"/>
      <c r="C4710" s="21" t="s">
        <v>854</v>
      </c>
      <c r="D4710" s="12">
        <v>80</v>
      </c>
      <c r="E4710" s="12">
        <v>0</v>
      </c>
      <c r="F4710" s="12">
        <v>50</v>
      </c>
      <c r="G4710" s="12">
        <v>0</v>
      </c>
      <c r="H4710" s="12">
        <v>0</v>
      </c>
      <c r="I4710" s="13">
        <v>20</v>
      </c>
      <c r="J4710" s="13">
        <v>40</v>
      </c>
      <c r="K4710" s="13">
        <v>30</v>
      </c>
      <c r="L4710" s="13">
        <v>30</v>
      </c>
      <c r="M4710" s="13">
        <v>0</v>
      </c>
      <c r="N4710" s="14">
        <f>D4710*$D$3</f>
        <v>160</v>
      </c>
      <c r="O4710" s="14">
        <f>E4710*$E$3</f>
        <v>0</v>
      </c>
      <c r="P4710" s="14">
        <f>F4710*$F$3</f>
        <v>100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168</v>
      </c>
      <c r="T4710" s="14">
        <f>(O4710/100)*(K4710*$K$3)</f>
        <v>0</v>
      </c>
      <c r="U4710" s="14">
        <f>(P4710/100)*(K4710*$K$3)+(P4710/100)*(L4710*$L$3)</f>
        <v>105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328</v>
      </c>
      <c r="Y4710" s="14">
        <f>O4710+T4710</f>
        <v>0</v>
      </c>
      <c r="Z4710" s="14">
        <f>P4710+U4710</f>
        <v>205</v>
      </c>
      <c r="AA4710" s="14">
        <f>Q4710+V4710</f>
        <v>0</v>
      </c>
      <c r="AB4710" s="14">
        <f>R4710+W4710</f>
        <v>0</v>
      </c>
      <c r="AC4710" s="15">
        <f>ROUND(X4710+Y4710+Z4710+AA4710+AB4710,1)</f>
        <v>533</v>
      </c>
      <c r="AD4710" s="48"/>
      <c r="AE4710" s="113"/>
      <c r="AF4710" s="60"/>
    </row>
    <row r="4711" spans="1:32">
      <c r="A4711" s="99"/>
      <c r="B4711" s="116" t="s">
        <v>375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0</v>
      </c>
      <c r="L4711" s="51">
        <v>0</v>
      </c>
      <c r="M4711" s="51">
        <v>100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>(I4711*$AC$4667)+(J4711*$AC$4667)+(L4711*$AC$4667)+(K4711*$AC$4667)+(M4711*$AC$4667)+100</f>
        <v>300</v>
      </c>
      <c r="AD4711" s="117" t="s">
        <v>240</v>
      </c>
      <c r="AE4711" s="113"/>
      <c r="AF4711" s="60"/>
    </row>
    <row r="4712" spans="1:32">
      <c r="A4712" s="99"/>
      <c r="B4712" s="87"/>
      <c r="C4712" s="21" t="s">
        <v>854</v>
      </c>
      <c r="D4712" s="12">
        <v>105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0</v>
      </c>
      <c r="L4712" s="13">
        <v>0</v>
      </c>
      <c r="M4712" s="13">
        <v>100</v>
      </c>
      <c r="N4712" s="14">
        <f>D4712*$D$3</f>
        <v>210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183.75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393.75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393.8</v>
      </c>
      <c r="AD4712" s="48"/>
      <c r="AE4712" s="113"/>
      <c r="AF4712" s="60"/>
    </row>
    <row r="4713" spans="1:32">
      <c r="A4713" s="99"/>
      <c r="B4713" s="116" t="s">
        <v>582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150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>(I4713*$AC$4667)+(J4713*$AC$4667)+(L4713*$AC$4667)+(K4713*$AC$4667)+(M4713*$AC$4667)+100</f>
        <v>400</v>
      </c>
      <c r="AD4713" s="117" t="s">
        <v>240</v>
      </c>
      <c r="AE4713" s="113"/>
      <c r="AF4713" s="60"/>
    </row>
    <row r="4714" spans="1:32">
      <c r="A4714" s="99"/>
      <c r="B4714" s="87"/>
      <c r="C4714" s="21" t="s">
        <v>854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30</v>
      </c>
      <c r="K4714" s="13">
        <v>0</v>
      </c>
      <c r="L4714" s="13">
        <v>150</v>
      </c>
      <c r="M4714" s="13">
        <v>0</v>
      </c>
      <c r="N4714" s="14">
        <f>D4714*$D$3</f>
        <v>220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192.5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412.5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412.5</v>
      </c>
      <c r="AD4714" s="48"/>
      <c r="AE4714" s="113"/>
      <c r="AF4714" s="60"/>
    </row>
    <row r="4715" spans="1:32">
      <c r="A4715" s="99"/>
      <c r="B4715" s="116" t="s">
        <v>583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80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>(I4715*$AC$4667)+(J4715*$AC$4667)+(L4715*$AC$4667)+(K4715*$AC$4667)+(M4715*$AC$4667)+100</f>
        <v>260</v>
      </c>
      <c r="AD4715" s="117" t="s">
        <v>240</v>
      </c>
      <c r="AE4715" s="113"/>
      <c r="AF4715" s="60"/>
    </row>
    <row r="4716" spans="1:32">
      <c r="A4716" s="99"/>
      <c r="B4716" s="87"/>
      <c r="C4716" s="21" t="s">
        <v>854</v>
      </c>
      <c r="D4716" s="12">
        <v>112</v>
      </c>
      <c r="E4716" s="12">
        <v>0</v>
      </c>
      <c r="F4716" s="12">
        <v>0</v>
      </c>
      <c r="G4716" s="12">
        <v>0</v>
      </c>
      <c r="H4716" s="12">
        <v>0</v>
      </c>
      <c r="I4716" s="13">
        <v>40</v>
      </c>
      <c r="J4716" s="13">
        <v>40</v>
      </c>
      <c r="K4716" s="13">
        <v>0</v>
      </c>
      <c r="L4716" s="13">
        <v>80</v>
      </c>
      <c r="M4716" s="13">
        <v>0</v>
      </c>
      <c r="N4716" s="14">
        <f>D4716*$D$3</f>
        <v>224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313.60000000000002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537.6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537.6</v>
      </c>
      <c r="AD4716" s="48"/>
      <c r="AE4716" s="113"/>
      <c r="AF4716" s="60"/>
    </row>
    <row r="4717" spans="1:32">
      <c r="A4717" s="107"/>
      <c r="B4717" s="156" t="s">
        <v>376</v>
      </c>
      <c r="C4717" s="156"/>
      <c r="D4717" s="156"/>
      <c r="E4717" s="156"/>
      <c r="F4717" s="156"/>
      <c r="G4717" s="156"/>
      <c r="H4717" s="156"/>
      <c r="I4717" s="156"/>
      <c r="J4717" s="156"/>
      <c r="K4717" s="156"/>
      <c r="L4717" s="156"/>
      <c r="M4717" s="156"/>
      <c r="N4717" s="156"/>
      <c r="O4717" s="156"/>
      <c r="P4717" s="156"/>
      <c r="Q4717" s="156"/>
      <c r="R4717" s="156"/>
      <c r="S4717" s="156"/>
      <c r="T4717" s="156"/>
      <c r="U4717" s="156"/>
      <c r="V4717" s="156"/>
      <c r="W4717" s="156"/>
      <c r="X4717" s="156"/>
      <c r="Y4717" s="156"/>
      <c r="Z4717" s="156"/>
      <c r="AA4717" s="156"/>
      <c r="AB4717" s="156"/>
      <c r="AC4717" s="18"/>
      <c r="AD4717" s="18"/>
      <c r="AE4717" s="113"/>
      <c r="AF4717" s="60"/>
    </row>
    <row r="4718" spans="1:32">
      <c r="A4718" s="99"/>
      <c r="B4718" s="116" t="s">
        <v>377</v>
      </c>
      <c r="C4718" s="50" t="s">
        <v>240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51">
        <v>0</v>
      </c>
      <c r="J4718" s="51">
        <v>0</v>
      </c>
      <c r="K4718" s="51">
        <v>0</v>
      </c>
      <c r="L4718" s="51">
        <v>50</v>
      </c>
      <c r="M4718" s="51">
        <v>0</v>
      </c>
      <c r="N4718" s="52" t="s">
        <v>240</v>
      </c>
      <c r="O4718" s="52" t="s">
        <v>240</v>
      </c>
      <c r="P4718" s="52" t="s">
        <v>240</v>
      </c>
      <c r="Q4718" s="52" t="s">
        <v>240</v>
      </c>
      <c r="R4718" s="52" t="s">
        <v>240</v>
      </c>
      <c r="S4718" s="52" t="s">
        <v>240</v>
      </c>
      <c r="T4718" s="52" t="s">
        <v>240</v>
      </c>
      <c r="U4718" s="52" t="s">
        <v>240</v>
      </c>
      <c r="V4718" s="52" t="s">
        <v>240</v>
      </c>
      <c r="W4718" s="52" t="s">
        <v>240</v>
      </c>
      <c r="X4718" s="52" t="s">
        <v>240</v>
      </c>
      <c r="Y4718" s="52" t="s">
        <v>240</v>
      </c>
      <c r="Z4718" s="52" t="s">
        <v>240</v>
      </c>
      <c r="AA4718" s="52" t="s">
        <v>240</v>
      </c>
      <c r="AB4718" s="52" t="s">
        <v>240</v>
      </c>
      <c r="AC4718" s="53">
        <f>(I4718*$AC$4667)+(J4718*$AC$4667)+(L4718*$AC$4667)+(K4718*$AC$4667)+(M4718*$AC$4667)+100</f>
        <v>200</v>
      </c>
      <c r="AD4718" s="117" t="s">
        <v>240</v>
      </c>
      <c r="AE4718" s="113"/>
      <c r="AF4718" s="60"/>
    </row>
    <row r="4719" spans="1:32">
      <c r="A4719" s="99"/>
      <c r="B4719" s="87"/>
      <c r="C4719" s="21" t="s">
        <v>854</v>
      </c>
      <c r="D4719" s="12">
        <v>100</v>
      </c>
      <c r="E4719" s="12">
        <v>0</v>
      </c>
      <c r="F4719" s="12">
        <v>0</v>
      </c>
      <c r="G4719" s="12">
        <v>0</v>
      </c>
      <c r="H4719" s="12">
        <v>0</v>
      </c>
      <c r="I4719" s="13">
        <v>30</v>
      </c>
      <c r="J4719" s="13">
        <v>30</v>
      </c>
      <c r="K4719" s="13">
        <v>0</v>
      </c>
      <c r="L4719" s="13">
        <v>50</v>
      </c>
      <c r="M4719" s="13">
        <v>0</v>
      </c>
      <c r="N4719" s="14">
        <f>D4719*$D$3</f>
        <v>200</v>
      </c>
      <c r="O4719" s="14">
        <f>E4719*$E$3</f>
        <v>0</v>
      </c>
      <c r="P4719" s="14">
        <f>F4719*$F$3</f>
        <v>0</v>
      </c>
      <c r="Q4719" s="14">
        <f>G4719*$G$3</f>
        <v>0</v>
      </c>
      <c r="R4719" s="14">
        <f>H4719*$H$3</f>
        <v>0</v>
      </c>
      <c r="S4719" s="14">
        <f>(N4719/100)*(I4719*$I$3)+(N4719/100)*(J4719*$J$3)</f>
        <v>210</v>
      </c>
      <c r="T4719" s="14">
        <f>(O4719/100)*(K4719*$K$3)</f>
        <v>0</v>
      </c>
      <c r="U4719" s="14">
        <f>(P4719/100)*(K4719*$K$3)+(P4719/100)*(L4719*$L$3)</f>
        <v>0</v>
      </c>
      <c r="V4719" s="14">
        <f>(Q4719/100)*(L4719*$L$3)</f>
        <v>0</v>
      </c>
      <c r="W4719" s="14">
        <f>(R4719/100)*(K4719*$K$3)+(R4719/100)*(L4719*$L$3)</f>
        <v>0</v>
      </c>
      <c r="X4719" s="14">
        <f>N4719+S4719</f>
        <v>410</v>
      </c>
      <c r="Y4719" s="14">
        <f>O4719+T4719</f>
        <v>0</v>
      </c>
      <c r="Z4719" s="14">
        <f>P4719+U4719</f>
        <v>0</v>
      </c>
      <c r="AA4719" s="14">
        <f>Q4719+V4719</f>
        <v>0</v>
      </c>
      <c r="AB4719" s="14">
        <f>R4719+W4719</f>
        <v>0</v>
      </c>
      <c r="AC4719" s="15">
        <f>ROUND(X4719+Y4719+Z4719+AA4719+AB4719,1)</f>
        <v>410</v>
      </c>
      <c r="AD4719" s="48"/>
      <c r="AE4719" s="113"/>
      <c r="AF4719" s="60"/>
    </row>
    <row r="4720" spans="1:32">
      <c r="A4720" s="99"/>
      <c r="B4720" s="116" t="s">
        <v>378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60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>(I4720*$AC$4667)+(J4720*$AC$4667)+(L4720*$AC$4667)+(K4720*$AC$4667)+(M4720*$AC$4667)+100</f>
        <v>220</v>
      </c>
      <c r="AD4720" s="117" t="s">
        <v>240</v>
      </c>
      <c r="AE4720" s="113"/>
      <c r="AF4720" s="60"/>
    </row>
    <row r="4721" spans="1:32">
      <c r="A4721" s="99"/>
      <c r="B4721" s="87"/>
      <c r="C4721" s="21" t="s">
        <v>854</v>
      </c>
      <c r="D4721" s="12">
        <v>102</v>
      </c>
      <c r="E4721" s="12">
        <v>0</v>
      </c>
      <c r="F4721" s="12">
        <v>0</v>
      </c>
      <c r="G4721" s="12">
        <v>0</v>
      </c>
      <c r="H4721" s="12">
        <v>0</v>
      </c>
      <c r="I4721" s="13">
        <v>35</v>
      </c>
      <c r="J4721" s="13">
        <v>35</v>
      </c>
      <c r="K4721" s="13">
        <v>0</v>
      </c>
      <c r="L4721" s="13">
        <v>60</v>
      </c>
      <c r="M4721" s="13">
        <v>0</v>
      </c>
      <c r="N4721" s="14">
        <f>D4721*$D$3</f>
        <v>204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249.9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453.9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453.9</v>
      </c>
      <c r="AD4721" s="48"/>
      <c r="AE4721" s="113"/>
      <c r="AF4721" s="60"/>
    </row>
    <row r="4722" spans="1:32">
      <c r="A4722" s="99"/>
      <c r="B4722" s="116" t="s">
        <v>379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50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>(I4722*$AC$4667)+(J4722*$AC$4667)+(L4722*$AC$4667)+(K4722*$AC$4667)+(M4722*$AC$4667)+100</f>
        <v>200</v>
      </c>
      <c r="AD4722" s="117" t="s">
        <v>240</v>
      </c>
    </row>
    <row r="4723" spans="1:32">
      <c r="A4723" s="99"/>
      <c r="B4723" s="87"/>
      <c r="C4723" s="21" t="s">
        <v>854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50</v>
      </c>
      <c r="K4723" s="13">
        <v>0</v>
      </c>
      <c r="L4723" s="13">
        <v>50</v>
      </c>
      <c r="M4723" s="13">
        <v>0</v>
      </c>
      <c r="N4723" s="14">
        <f>D4723*$D$3</f>
        <v>196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274.39999999999998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470.4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470.4</v>
      </c>
      <c r="AD4723" s="48"/>
      <c r="AE4723" s="113"/>
      <c r="AF4723" s="60"/>
    </row>
    <row r="4724" spans="1:32">
      <c r="A4724" s="99"/>
      <c r="B4724" s="116" t="s">
        <v>380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100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>(I4724*$AC$4667)+(J4724*$AC$4667)+(L4724*$AC$4667)+(K4724*$AC$4667)+(M4724*$AC$4667)+100</f>
        <v>300</v>
      </c>
      <c r="AD4724" s="117" t="s">
        <v>240</v>
      </c>
    </row>
    <row r="4725" spans="1:32">
      <c r="A4725" s="99"/>
      <c r="B4725" s="87"/>
      <c r="C4725" s="21" t="s">
        <v>854</v>
      </c>
      <c r="D4725" s="12">
        <v>80</v>
      </c>
      <c r="E4725" s="12">
        <v>0</v>
      </c>
      <c r="F4725" s="12">
        <v>0</v>
      </c>
      <c r="G4725" s="12">
        <v>0</v>
      </c>
      <c r="H4725" s="12">
        <v>50</v>
      </c>
      <c r="I4725" s="13">
        <v>20</v>
      </c>
      <c r="J4725" s="13">
        <v>30</v>
      </c>
      <c r="K4725" s="13">
        <v>0</v>
      </c>
      <c r="L4725" s="13">
        <v>100</v>
      </c>
      <c r="M4725" s="13">
        <v>0</v>
      </c>
      <c r="N4725" s="14">
        <f>D4725*$D$3</f>
        <v>160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100</v>
      </c>
      <c r="S4725" s="14">
        <f>(N4725/100)*(I4725*$I$3)+(N4725/100)*(J4725*$J$3)</f>
        <v>140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175</v>
      </c>
      <c r="X4725" s="14">
        <f>N4725+S4725</f>
        <v>300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275</v>
      </c>
      <c r="AC4725" s="15">
        <f>ROUND(X4725+Y4725+Z4725+AA4725+AB4725,1)</f>
        <v>575</v>
      </c>
      <c r="AD4725" s="48"/>
      <c r="AE4725" s="113"/>
      <c r="AF4725" s="60"/>
    </row>
    <row r="4726" spans="1:32">
      <c r="A4726" s="99"/>
      <c r="B4726" s="116" t="s">
        <v>381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70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>(I4726*$AC$4667)+(J4726*$AC$4667)+(L4726*$AC$4667)+(K4726*$AC$4667)+(M4726*$AC$4667)+100</f>
        <v>380</v>
      </c>
      <c r="AD4726" s="117" t="s">
        <v>240</v>
      </c>
    </row>
    <row r="4727" spans="1:32">
      <c r="A4727" s="99"/>
      <c r="B4727" s="87"/>
      <c r="C4727" s="21" t="s">
        <v>854</v>
      </c>
      <c r="D4727" s="12">
        <v>0</v>
      </c>
      <c r="E4727" s="12">
        <v>125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70</v>
      </c>
      <c r="M4727" s="13">
        <v>0</v>
      </c>
      <c r="N4727" s="14">
        <f>D4727*$D$3</f>
        <v>0</v>
      </c>
      <c r="O4727" s="14">
        <f>E4727*$E$3</f>
        <v>250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0</v>
      </c>
      <c r="T4727" s="14">
        <f>(O4727/100)*(K4727*$K$3)</f>
        <v>306.25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0</v>
      </c>
      <c r="Y4727" s="14">
        <f>O4727+T4727</f>
        <v>556.25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556.29999999999995</v>
      </c>
      <c r="AD4727" s="48"/>
      <c r="AE4727" s="113"/>
      <c r="AF4727" s="60"/>
    </row>
    <row r="4728" spans="1:32">
      <c r="A4728" s="99"/>
      <c r="B4728" s="116" t="s">
        <v>382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>(I4728*$AC$4667)+(J4728*$AC$4667)+(L4728*$AC$4667)+(K4728*$AC$4667)+(M4728*$AC$4667)+100</f>
        <v>260</v>
      </c>
      <c r="AD4728" s="117" t="s">
        <v>240</v>
      </c>
    </row>
    <row r="4729" spans="1:32">
      <c r="A4729" s="99"/>
      <c r="B4729" s="87"/>
      <c r="C4729" s="21" t="s">
        <v>854</v>
      </c>
      <c r="D4729" s="12">
        <v>112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224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235.20000000000002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459.20000000000005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459.2</v>
      </c>
      <c r="AD4729" s="48"/>
      <c r="AE4729" s="113"/>
      <c r="AF4729" s="60"/>
    </row>
    <row r="4730" spans="1:32">
      <c r="A4730" s="99"/>
      <c r="B4730" s="116" t="s">
        <v>383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84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>(I4730*$AC$4667)+(J4730*$AC$4667)+(L4730*$AC$4667)+(K4730*$AC$4667)+(M4730*$AC$4667)+100</f>
        <v>268</v>
      </c>
      <c r="AD4730" s="117" t="s">
        <v>240</v>
      </c>
    </row>
    <row r="4731" spans="1:32">
      <c r="A4731" s="99"/>
      <c r="B4731" s="87"/>
      <c r="C4731" s="21" t="s">
        <v>854</v>
      </c>
      <c r="D4731" s="12">
        <v>108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84</v>
      </c>
      <c r="M4731" s="13">
        <v>0</v>
      </c>
      <c r="N4731" s="14">
        <f>D4731*$D$3</f>
        <v>216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226.8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442.8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442.8</v>
      </c>
      <c r="AD4731" s="48"/>
      <c r="AE4731" s="113"/>
      <c r="AF4731" s="60"/>
    </row>
    <row r="4732" spans="1:32">
      <c r="A4732" s="99"/>
      <c r="B4732" s="116" t="s">
        <v>384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>(I4732*$AC$4667)+(J4732*$AC$4667)+(L4732*$AC$4667)+(K4732*$AC$4667)+(M4732*$AC$4667)+100</f>
        <v>300</v>
      </c>
      <c r="AD4732" s="117" t="s">
        <v>240</v>
      </c>
    </row>
    <row r="4733" spans="1:32">
      <c r="A4733" s="99"/>
      <c r="B4733" s="87"/>
      <c r="C4733" s="21" t="s">
        <v>854</v>
      </c>
      <c r="D4733" s="12">
        <v>110</v>
      </c>
      <c r="E4733" s="12">
        <v>0</v>
      </c>
      <c r="F4733" s="12">
        <v>0</v>
      </c>
      <c r="G4733" s="12">
        <v>0</v>
      </c>
      <c r="H4733" s="12">
        <v>0</v>
      </c>
      <c r="I4733" s="13">
        <v>40</v>
      </c>
      <c r="J4733" s="13">
        <v>40</v>
      </c>
      <c r="K4733" s="13">
        <v>0</v>
      </c>
      <c r="L4733" s="13">
        <v>100</v>
      </c>
      <c r="M4733" s="13">
        <v>0</v>
      </c>
      <c r="N4733" s="14">
        <f>D4733*$D$3</f>
        <v>220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308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528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528</v>
      </c>
      <c r="AD4733" s="48"/>
      <c r="AE4733" s="113"/>
      <c r="AF4733" s="60"/>
    </row>
    <row r="4734" spans="1:32">
      <c r="A4734" s="107"/>
      <c r="B4734" s="156" t="s">
        <v>385</v>
      </c>
      <c r="C4734" s="156"/>
      <c r="D4734" s="156"/>
      <c r="E4734" s="156"/>
      <c r="F4734" s="156"/>
      <c r="G4734" s="156"/>
      <c r="H4734" s="156"/>
      <c r="I4734" s="156"/>
      <c r="J4734" s="156"/>
      <c r="K4734" s="156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8"/>
      <c r="AD4734" s="18"/>
    </row>
    <row r="4735" spans="1:32">
      <c r="A4735" s="99"/>
      <c r="B4735" s="116" t="s">
        <v>386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25</v>
      </c>
      <c r="L4735" s="51">
        <v>25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>(I4735*$AC$4667)+(J4735*$AC$4667)+(L4735*$AC$4667)+(K4735*$AC$4667)+(M4735*$AC$4667)+100</f>
        <v>200</v>
      </c>
      <c r="AD4735" s="117" t="s">
        <v>240</v>
      </c>
    </row>
    <row r="4736" spans="1:32">
      <c r="A4736" s="99"/>
      <c r="B4736" s="87"/>
      <c r="C4736" s="21" t="s">
        <v>854</v>
      </c>
      <c r="D4736" s="12">
        <v>0</v>
      </c>
      <c r="E4736" s="12">
        <v>0</v>
      </c>
      <c r="F4736" s="12">
        <v>100</v>
      </c>
      <c r="G4736" s="12">
        <v>0</v>
      </c>
      <c r="H4736" s="12">
        <v>0</v>
      </c>
      <c r="I4736" s="13">
        <v>0</v>
      </c>
      <c r="J4736" s="13">
        <v>0</v>
      </c>
      <c r="K4736" s="13">
        <v>25</v>
      </c>
      <c r="L4736" s="13">
        <v>25</v>
      </c>
      <c r="M4736" s="13">
        <v>0</v>
      </c>
      <c r="N4736" s="14">
        <f>D4736*$D$3</f>
        <v>0</v>
      </c>
      <c r="O4736" s="14">
        <f>E4736*$E$3</f>
        <v>0</v>
      </c>
      <c r="P4736" s="14">
        <f>F4736*$F$3</f>
        <v>200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0</v>
      </c>
      <c r="T4736" s="14">
        <f>(O4736/100)*(K4736*$K$3)</f>
        <v>0</v>
      </c>
      <c r="U4736" s="14">
        <f>(P4736/100)*(K4736*$K$3)+(P4736/100)*(L4736*$L$3)</f>
        <v>175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0</v>
      </c>
      <c r="Y4736" s="14">
        <f>O4736+T4736</f>
        <v>0</v>
      </c>
      <c r="Z4736" s="14">
        <f>P4736+U4736</f>
        <v>375</v>
      </c>
      <c r="AA4736" s="14">
        <f>Q4736+V4736</f>
        <v>0</v>
      </c>
      <c r="AB4736" s="14">
        <f>R4736+W4736</f>
        <v>0</v>
      </c>
      <c r="AC4736" s="15">
        <f>ROUND(X4736+Y4736+Z4736+AA4736+AB4736,1)</f>
        <v>375</v>
      </c>
      <c r="AD4736" s="48"/>
      <c r="AE4736" s="113"/>
      <c r="AF4736" s="60"/>
    </row>
    <row r="4737" spans="1:32">
      <c r="A4737" s="99"/>
      <c r="B4737" s="116" t="s">
        <v>387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35</v>
      </c>
      <c r="L4737" s="51">
        <v>35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>(I4737*$AC$4667)+(J4737*$AC$4667)+(L4737*$AC$4667)+(K4737*$AC$4667)+(M4737*$AC$4667)+100</f>
        <v>240</v>
      </c>
      <c r="AD4737" s="117" t="s">
        <v>240</v>
      </c>
    </row>
    <row r="4738" spans="1:32">
      <c r="A4738" s="99"/>
      <c r="B4738" s="87"/>
      <c r="C4738" s="21" t="s">
        <v>854</v>
      </c>
      <c r="D4738" s="12">
        <v>0</v>
      </c>
      <c r="E4738" s="12">
        <v>0</v>
      </c>
      <c r="F4738" s="12">
        <v>125</v>
      </c>
      <c r="G4738" s="12">
        <v>0</v>
      </c>
      <c r="H4738" s="12">
        <v>0</v>
      </c>
      <c r="I4738" s="13">
        <v>0</v>
      </c>
      <c r="J4738" s="13">
        <v>0</v>
      </c>
      <c r="K4738" s="13">
        <v>35</v>
      </c>
      <c r="L4738" s="13">
        <v>35</v>
      </c>
      <c r="M4738" s="13">
        <v>0</v>
      </c>
      <c r="N4738" s="14">
        <f>D4738*$D$3</f>
        <v>0</v>
      </c>
      <c r="O4738" s="14">
        <f>E4738*$E$3</f>
        <v>0</v>
      </c>
      <c r="P4738" s="14">
        <f>F4738*$F$3</f>
        <v>250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0</v>
      </c>
      <c r="T4738" s="14">
        <f>(O4738/100)*(K4738*$K$3)</f>
        <v>0</v>
      </c>
      <c r="U4738" s="14">
        <f>(P4738/100)*(K4738*$K$3)+(P4738/100)*(L4738*$L$3)</f>
        <v>306.25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0</v>
      </c>
      <c r="Y4738" s="14">
        <f>O4738+T4738</f>
        <v>0</v>
      </c>
      <c r="Z4738" s="14">
        <f>P4738+U4738</f>
        <v>556.25</v>
      </c>
      <c r="AA4738" s="14">
        <f>Q4738+V4738</f>
        <v>0</v>
      </c>
      <c r="AB4738" s="14">
        <f>R4738+W4738</f>
        <v>0</v>
      </c>
      <c r="AC4738" s="15">
        <f>ROUND(X4738+Y4738+Z4738+AA4738+AB4738,1)</f>
        <v>556.29999999999995</v>
      </c>
      <c r="AD4738" s="48"/>
      <c r="AE4738" s="113"/>
      <c r="AF4738" s="60"/>
    </row>
    <row r="4739" spans="1:32">
      <c r="A4739" s="99"/>
      <c r="B4739" s="116" t="s">
        <v>388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25</v>
      </c>
      <c r="L4739" s="51">
        <v>25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>(I4739*$AC$4667)+(J4739*$AC$4667)+(L4739*$AC$4667)+(K4739*$AC$4667)+(M4739*$AC$4667)+100</f>
        <v>200</v>
      </c>
      <c r="AD4739" s="117" t="s">
        <v>240</v>
      </c>
    </row>
    <row r="4740" spans="1:32">
      <c r="A4740" s="99"/>
      <c r="B4740" s="87"/>
      <c r="C4740" s="21" t="s">
        <v>854</v>
      </c>
      <c r="D4740" s="12">
        <v>0</v>
      </c>
      <c r="E4740" s="12">
        <v>0</v>
      </c>
      <c r="F4740" s="12">
        <v>0</v>
      </c>
      <c r="G4740" s="12">
        <v>0</v>
      </c>
      <c r="H4740" s="12">
        <v>100</v>
      </c>
      <c r="I4740" s="13">
        <v>0</v>
      </c>
      <c r="J4740" s="13">
        <v>0</v>
      </c>
      <c r="K4740" s="13">
        <v>25</v>
      </c>
      <c r="L4740" s="13">
        <v>25</v>
      </c>
      <c r="M4740" s="13">
        <v>0</v>
      </c>
      <c r="N4740" s="14">
        <f>D4740*$D$3</f>
        <v>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200</v>
      </c>
      <c r="S4740" s="14">
        <f>(N4740/100)*(I4740*$I$3)+(N4740/100)*(J4740*$J$3)</f>
        <v>0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175</v>
      </c>
      <c r="X4740" s="14">
        <f>N4740+S4740</f>
        <v>0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375</v>
      </c>
      <c r="AC4740" s="15">
        <f>ROUND(X4740+Y4740+Z4740+AA4740+AB4740,1)</f>
        <v>375</v>
      </c>
      <c r="AD4740" s="48"/>
      <c r="AE4740" s="113"/>
      <c r="AF4740" s="60"/>
    </row>
    <row r="4741" spans="1:32">
      <c r="A4741" s="99"/>
      <c r="B4741" s="116" t="s">
        <v>389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0</v>
      </c>
      <c r="L4741" s="51">
        <v>50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>(I4741*$AC$4667)+(J4741*$AC$4667)+(L4741*$AC$4667)+(K4741*$AC$4667)+(M4741*$AC$4667)+100</f>
        <v>200</v>
      </c>
      <c r="AD4741" s="117" t="s">
        <v>240</v>
      </c>
    </row>
    <row r="4742" spans="1:32">
      <c r="A4742" s="99"/>
      <c r="B4742" s="87"/>
      <c r="C4742" s="21" t="s">
        <v>854</v>
      </c>
      <c r="D4742" s="135">
        <v>100</v>
      </c>
      <c r="E4742" s="135">
        <v>0</v>
      </c>
      <c r="F4742" s="135">
        <v>0</v>
      </c>
      <c r="G4742" s="135">
        <v>0</v>
      </c>
      <c r="H4742" s="135">
        <v>0</v>
      </c>
      <c r="I4742" s="136">
        <v>0</v>
      </c>
      <c r="J4742" s="136">
        <v>0</v>
      </c>
      <c r="K4742" s="136">
        <v>0</v>
      </c>
      <c r="L4742" s="136">
        <v>50</v>
      </c>
      <c r="M4742" s="136">
        <v>0</v>
      </c>
      <c r="N4742" s="137">
        <f>D4742*$D$3</f>
        <v>200</v>
      </c>
      <c r="O4742" s="137">
        <f>E4742*$E$3</f>
        <v>0</v>
      </c>
      <c r="P4742" s="137">
        <f>F4742*$F$3</f>
        <v>0</v>
      </c>
      <c r="Q4742" s="137">
        <f>G4742*$G$3</f>
        <v>0</v>
      </c>
      <c r="R4742" s="137">
        <f>H4742*$H$3</f>
        <v>0</v>
      </c>
      <c r="S4742" s="137">
        <f>(N4742/100)*(I4742*$I$3)+(N4742/100)*(J4742*$J$3)+(N4742/100)*(L4742*$L$3)</f>
        <v>175</v>
      </c>
      <c r="T4742" s="137">
        <f>(O4742/100)*(K4742*$K$3)</f>
        <v>0</v>
      </c>
      <c r="U4742" s="137">
        <f>(P4742/100)*(K4742*$K$3)+(P4742/100)*(L4742*$L$3)</f>
        <v>0</v>
      </c>
      <c r="V4742" s="137">
        <f>(Q4742/100)*(L4742*$L$3)</f>
        <v>0</v>
      </c>
      <c r="W4742" s="137">
        <f>(R4742/100)*(K4742*$K$3)+(R4742/100)*(L4742*$L$3)</f>
        <v>0</v>
      </c>
      <c r="X4742" s="137">
        <f>N4742+S4742</f>
        <v>375</v>
      </c>
      <c r="Y4742" s="137">
        <f>O4742+T4742</f>
        <v>0</v>
      </c>
      <c r="Z4742" s="137">
        <f>P4742+U4742</f>
        <v>0</v>
      </c>
      <c r="AA4742" s="137">
        <f>Q4742+V4742</f>
        <v>0</v>
      </c>
      <c r="AB4742" s="137">
        <f>R4742+W4742</f>
        <v>0</v>
      </c>
      <c r="AC4742" s="138">
        <f>ROUND(X4742+Y4742+Z4742+AA4742+AB4742,1)</f>
        <v>375</v>
      </c>
      <c r="AD4742" s="139" t="s">
        <v>330</v>
      </c>
      <c r="AE4742" s="60"/>
      <c r="AF4742" s="60"/>
    </row>
    <row r="4743" spans="1:32">
      <c r="A4743" s="99"/>
      <c r="B4743" s="116" t="s">
        <v>390</v>
      </c>
      <c r="C4743" s="50" t="s">
        <v>240</v>
      </c>
      <c r="D4743" s="12">
        <v>0</v>
      </c>
      <c r="E4743" s="12">
        <v>0</v>
      </c>
      <c r="F4743" s="12">
        <v>0</v>
      </c>
      <c r="G4743" s="12">
        <v>0</v>
      </c>
      <c r="H4743" s="12">
        <v>0</v>
      </c>
      <c r="I4743" s="13">
        <v>0</v>
      </c>
      <c r="J4743" s="13">
        <v>0</v>
      </c>
      <c r="K4743" s="13">
        <v>50</v>
      </c>
      <c r="L4743" s="13">
        <v>0</v>
      </c>
      <c r="M4743" s="13">
        <v>0</v>
      </c>
      <c r="N4743" s="14" t="s">
        <v>240</v>
      </c>
      <c r="O4743" s="14" t="s">
        <v>240</v>
      </c>
      <c r="P4743" s="14" t="s">
        <v>240</v>
      </c>
      <c r="Q4743" s="14" t="s">
        <v>240</v>
      </c>
      <c r="R4743" s="14" t="s">
        <v>240</v>
      </c>
      <c r="S4743" s="14" t="s">
        <v>240</v>
      </c>
      <c r="T4743" s="14" t="s">
        <v>240</v>
      </c>
      <c r="U4743" s="14" t="s">
        <v>240</v>
      </c>
      <c r="V4743" s="14" t="s">
        <v>240</v>
      </c>
      <c r="W4743" s="14" t="s">
        <v>240</v>
      </c>
      <c r="X4743" s="14" t="s">
        <v>240</v>
      </c>
      <c r="Y4743" s="14" t="s">
        <v>240</v>
      </c>
      <c r="Z4743" s="14" t="s">
        <v>240</v>
      </c>
      <c r="AA4743" s="14" t="s">
        <v>240</v>
      </c>
      <c r="AB4743" s="14" t="s">
        <v>240</v>
      </c>
      <c r="AC4743" s="15">
        <f>(I4743*$AC$4667)+(J4743*$AC$4667)+(L4743*$AC$4667)+(K4743*$AC$4667)+(M4743*$AC$4667)+100</f>
        <v>200</v>
      </c>
      <c r="AD4743" s="134" t="s">
        <v>240</v>
      </c>
    </row>
    <row r="4744" spans="1:32">
      <c r="A4744" s="99"/>
      <c r="B4744" s="87"/>
      <c r="C4744" s="21" t="s">
        <v>854</v>
      </c>
      <c r="D4744" s="12">
        <v>0</v>
      </c>
      <c r="E4744" s="12">
        <v>100</v>
      </c>
      <c r="F4744" s="12">
        <v>0</v>
      </c>
      <c r="G4744" s="12">
        <v>0</v>
      </c>
      <c r="H4744" s="12">
        <v>0</v>
      </c>
      <c r="I4744" s="13">
        <v>0</v>
      </c>
      <c r="J4744" s="13">
        <v>0</v>
      </c>
      <c r="K4744" s="13">
        <v>50</v>
      </c>
      <c r="L4744" s="13">
        <v>0</v>
      </c>
      <c r="M4744" s="13">
        <v>0</v>
      </c>
      <c r="N4744" s="14">
        <f>D4744*$D$3</f>
        <v>0</v>
      </c>
      <c r="O4744" s="14">
        <f>E4744*$E$3</f>
        <v>200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175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375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375</v>
      </c>
      <c r="AD4744" s="48"/>
      <c r="AE4744" s="113"/>
      <c r="AF4744" s="60"/>
    </row>
    <row r="4745" spans="1:32">
      <c r="A4745" s="99"/>
      <c r="B4745" s="116" t="s">
        <v>391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0</v>
      </c>
      <c r="M4745" s="51">
        <v>100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>(I4745*$AC$4667)+(J4745*$AC$4667)+(L4745*$AC$4667)+(K4745*$AC$4667)+(M4745*$AC$4667)+100</f>
        <v>300</v>
      </c>
      <c r="AD4745" s="117" t="s">
        <v>240</v>
      </c>
    </row>
    <row r="4746" spans="1:32">
      <c r="A4746" s="99"/>
      <c r="B4746" s="87"/>
      <c r="C4746" s="21" t="s">
        <v>854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100</v>
      </c>
      <c r="N4746" s="14">
        <f>D4746*$D$13</f>
        <v>180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315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>N4746+S4746</f>
        <v>495</v>
      </c>
      <c r="Y4746" s="14">
        <f>O4746+T4746</f>
        <v>0</v>
      </c>
      <c r="Z4746" s="14">
        <f>P4746+U4746</f>
        <v>0</v>
      </c>
      <c r="AA4746" s="14">
        <f>Q4746+V4746</f>
        <v>0</v>
      </c>
      <c r="AB4746" s="14">
        <f>R4746+W4746</f>
        <v>0</v>
      </c>
      <c r="AC4746" s="15">
        <f>ROUND(X4746+Y4746+Z4746+AA4746+AB4746,1)</f>
        <v>495</v>
      </c>
      <c r="AD4746" s="48"/>
      <c r="AE4746" s="113"/>
      <c r="AF4746" s="60"/>
    </row>
    <row r="4747" spans="1:32">
      <c r="A4747" s="99"/>
      <c r="B4747" s="116" t="s">
        <v>392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50</v>
      </c>
      <c r="L4747" s="51">
        <v>50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>(I4747*$AC$4667)+(J4747*$AC$4667)+(L4747*$AC$4667)+(K4747*$AC$4667)+(M4747*$AC$4667)+100</f>
        <v>300</v>
      </c>
      <c r="AD4747" s="117" t="s">
        <v>240</v>
      </c>
    </row>
    <row r="4748" spans="1:32">
      <c r="A4748" s="99"/>
      <c r="B4748" s="87"/>
      <c r="C4748" s="21" t="s">
        <v>854</v>
      </c>
      <c r="D4748" s="12">
        <v>0</v>
      </c>
      <c r="E4748" s="12">
        <v>0</v>
      </c>
      <c r="F4748" s="12">
        <v>110</v>
      </c>
      <c r="G4748" s="12">
        <v>0</v>
      </c>
      <c r="H4748" s="12">
        <v>0</v>
      </c>
      <c r="I4748" s="13">
        <v>0</v>
      </c>
      <c r="J4748" s="13">
        <v>0</v>
      </c>
      <c r="K4748" s="13">
        <v>50</v>
      </c>
      <c r="L4748" s="13">
        <v>50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220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385.00000000000006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605</v>
      </c>
      <c r="AA4748" s="14">
        <f>Q4748+V4748</f>
        <v>0</v>
      </c>
      <c r="AB4748" s="14">
        <f>R4748+W4748</f>
        <v>0</v>
      </c>
      <c r="AC4748" s="15">
        <f>ROUND(X4748+Y4748+Z4748+AA4748+AB4748,1)</f>
        <v>605</v>
      </c>
      <c r="AD4748" s="48"/>
      <c r="AE4748" s="113"/>
      <c r="AF4748" s="60"/>
    </row>
    <row r="4749" spans="1:32">
      <c r="A4749" s="99"/>
      <c r="B4749" s="116" t="s">
        <v>393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50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>(I4749*$AC$4667)+(J4749*$AC$4667)+(L4749*$AC$4667)+(K4749*$AC$4667)+(M4749*$AC$4667)+100</f>
        <v>300</v>
      </c>
      <c r="AD4749" s="117" t="s">
        <v>240</v>
      </c>
    </row>
    <row r="4750" spans="1:32">
      <c r="A4750" s="99"/>
      <c r="B4750" s="87"/>
      <c r="C4750" s="21" t="s">
        <v>854</v>
      </c>
      <c r="D4750" s="12">
        <v>0</v>
      </c>
      <c r="E4750" s="12">
        <v>0</v>
      </c>
      <c r="F4750" s="12">
        <v>0</v>
      </c>
      <c r="G4750" s="12">
        <v>0</v>
      </c>
      <c r="H4750" s="12">
        <v>110</v>
      </c>
      <c r="I4750" s="13">
        <v>0</v>
      </c>
      <c r="J4750" s="13">
        <v>0</v>
      </c>
      <c r="K4750" s="13">
        <v>50</v>
      </c>
      <c r="L4750" s="13">
        <v>50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220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385.00000000000006</v>
      </c>
      <c r="X4750" s="14">
        <f>N4750+S4750</f>
        <v>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605</v>
      </c>
      <c r="AC4750" s="15">
        <f>ROUND(X4750+Y4750+Z4750+AA4750+AB4750,1)</f>
        <v>605</v>
      </c>
      <c r="AD4750" s="48"/>
      <c r="AE4750" s="113"/>
      <c r="AF4750" s="60"/>
    </row>
    <row r="4751" spans="1:32">
      <c r="A4751" s="107"/>
      <c r="B4751" s="156" t="s">
        <v>394</v>
      </c>
      <c r="C4751" s="156"/>
      <c r="D4751" s="156"/>
      <c r="E4751" s="156"/>
      <c r="F4751" s="156"/>
      <c r="G4751" s="156"/>
      <c r="H4751" s="156"/>
      <c r="I4751" s="156"/>
      <c r="J4751" s="156"/>
      <c r="K4751" s="156"/>
      <c r="L4751" s="156"/>
      <c r="M4751" s="156"/>
      <c r="N4751" s="156"/>
      <c r="O4751" s="156"/>
      <c r="P4751" s="156"/>
      <c r="Q4751" s="156"/>
      <c r="R4751" s="156"/>
      <c r="S4751" s="156"/>
      <c r="T4751" s="156"/>
      <c r="U4751" s="156"/>
      <c r="V4751" s="156"/>
      <c r="W4751" s="156"/>
      <c r="X4751" s="156"/>
      <c r="Y4751" s="156"/>
      <c r="Z4751" s="156"/>
      <c r="AA4751" s="156"/>
      <c r="AB4751" s="156"/>
      <c r="AC4751" s="18"/>
      <c r="AD4751" s="18"/>
    </row>
    <row r="4752" spans="1:32">
      <c r="A4752" s="99"/>
      <c r="B4752" s="87" t="s">
        <v>395</v>
      </c>
      <c r="C4752" s="21" t="s">
        <v>240</v>
      </c>
      <c r="D4752" s="12">
        <v>30</v>
      </c>
      <c r="E4752" s="12">
        <v>0</v>
      </c>
      <c r="F4752" s="12">
        <v>0</v>
      </c>
      <c r="G4752" s="12">
        <v>0</v>
      </c>
      <c r="H4752" s="12">
        <v>0</v>
      </c>
      <c r="I4752" s="13" t="s">
        <v>240</v>
      </c>
      <c r="J4752" s="13" t="s">
        <v>240</v>
      </c>
      <c r="K4752" s="13" t="s">
        <v>240</v>
      </c>
      <c r="L4752" s="13" t="s">
        <v>240</v>
      </c>
      <c r="M4752" s="13" t="s">
        <v>240</v>
      </c>
      <c r="N4752" s="14" t="s">
        <v>240</v>
      </c>
      <c r="O4752" s="14" t="s">
        <v>240</v>
      </c>
      <c r="P4752" s="14" t="s">
        <v>240</v>
      </c>
      <c r="Q4752" s="14" t="s">
        <v>240</v>
      </c>
      <c r="R4752" s="14" t="s">
        <v>240</v>
      </c>
      <c r="S4752" s="14" t="s">
        <v>240</v>
      </c>
      <c r="T4752" s="14" t="s">
        <v>240</v>
      </c>
      <c r="U4752" s="14" t="s">
        <v>240</v>
      </c>
      <c r="V4752" s="14" t="s">
        <v>240</v>
      </c>
      <c r="W4752" s="14" t="s">
        <v>240</v>
      </c>
      <c r="X4752" s="14" t="s">
        <v>240</v>
      </c>
      <c r="Y4752" s="14" t="s">
        <v>240</v>
      </c>
      <c r="Z4752" s="14" t="s">
        <v>240</v>
      </c>
      <c r="AA4752" s="14" t="s">
        <v>240</v>
      </c>
      <c r="AB4752" s="14" t="s">
        <v>240</v>
      </c>
      <c r="AC4752" s="15" t="s">
        <v>240</v>
      </c>
      <c r="AD4752" s="48" t="s">
        <v>240</v>
      </c>
    </row>
    <row r="4753" spans="1:30">
      <c r="A4753" s="99"/>
      <c r="B4753" s="87" t="s">
        <v>396</v>
      </c>
      <c r="C4753" s="21" t="s">
        <v>240</v>
      </c>
      <c r="D4753" s="12">
        <v>40</v>
      </c>
      <c r="E4753" s="12">
        <v>0</v>
      </c>
      <c r="F4753" s="12">
        <v>0</v>
      </c>
      <c r="G4753" s="12">
        <v>0</v>
      </c>
      <c r="H4753" s="12">
        <v>0</v>
      </c>
      <c r="I4753" s="13" t="s">
        <v>240</v>
      </c>
      <c r="J4753" s="13" t="s">
        <v>240</v>
      </c>
      <c r="K4753" s="13" t="s">
        <v>240</v>
      </c>
      <c r="L4753" s="13" t="s">
        <v>240</v>
      </c>
      <c r="M4753" s="13" t="s">
        <v>240</v>
      </c>
      <c r="N4753" s="14" t="s">
        <v>240</v>
      </c>
      <c r="O4753" s="14" t="s">
        <v>240</v>
      </c>
      <c r="P4753" s="14" t="s">
        <v>240</v>
      </c>
      <c r="Q4753" s="14" t="s">
        <v>240</v>
      </c>
      <c r="R4753" s="14" t="s">
        <v>240</v>
      </c>
      <c r="S4753" s="14" t="s">
        <v>240</v>
      </c>
      <c r="T4753" s="14" t="s">
        <v>240</v>
      </c>
      <c r="U4753" s="14" t="s">
        <v>240</v>
      </c>
      <c r="V4753" s="14" t="s">
        <v>240</v>
      </c>
      <c r="W4753" s="14" t="s">
        <v>240</v>
      </c>
      <c r="X4753" s="14" t="s">
        <v>240</v>
      </c>
      <c r="Y4753" s="14" t="s">
        <v>240</v>
      </c>
      <c r="Z4753" s="14" t="s">
        <v>240</v>
      </c>
      <c r="AA4753" s="14" t="s">
        <v>240</v>
      </c>
      <c r="AB4753" s="14" t="s">
        <v>240</v>
      </c>
      <c r="AC4753" s="15" t="s">
        <v>240</v>
      </c>
      <c r="AD4753" s="48" t="s">
        <v>240</v>
      </c>
    </row>
    <row r="4754" spans="1:30">
      <c r="A4754" s="99"/>
      <c r="B4754" s="87" t="s">
        <v>397</v>
      </c>
      <c r="C4754" s="21" t="s">
        <v>240</v>
      </c>
      <c r="D4754" s="12">
        <v>45</v>
      </c>
      <c r="E4754" s="12">
        <v>0</v>
      </c>
      <c r="F4754" s="12">
        <v>0</v>
      </c>
      <c r="G4754" s="12">
        <v>0</v>
      </c>
      <c r="H4754" s="12">
        <v>0</v>
      </c>
      <c r="I4754" s="13" t="s">
        <v>240</v>
      </c>
      <c r="J4754" s="13" t="s">
        <v>240</v>
      </c>
      <c r="K4754" s="13" t="s">
        <v>240</v>
      </c>
      <c r="L4754" s="13" t="s">
        <v>240</v>
      </c>
      <c r="M4754" s="13" t="s">
        <v>240</v>
      </c>
      <c r="N4754" s="14" t="s">
        <v>240</v>
      </c>
      <c r="O4754" s="14" t="s">
        <v>240</v>
      </c>
      <c r="P4754" s="14" t="s">
        <v>240</v>
      </c>
      <c r="Q4754" s="14" t="s">
        <v>240</v>
      </c>
      <c r="R4754" s="14" t="s">
        <v>240</v>
      </c>
      <c r="S4754" s="14" t="s">
        <v>240</v>
      </c>
      <c r="T4754" s="14" t="s">
        <v>240</v>
      </c>
      <c r="U4754" s="14" t="s">
        <v>240</v>
      </c>
      <c r="V4754" s="14" t="s">
        <v>240</v>
      </c>
      <c r="W4754" s="14" t="s">
        <v>240</v>
      </c>
      <c r="X4754" s="14" t="s">
        <v>240</v>
      </c>
      <c r="Y4754" s="14" t="s">
        <v>240</v>
      </c>
      <c r="Z4754" s="14" t="s">
        <v>240</v>
      </c>
      <c r="AA4754" s="14" t="s">
        <v>240</v>
      </c>
      <c r="AB4754" s="14" t="s">
        <v>240</v>
      </c>
      <c r="AC4754" s="15" t="s">
        <v>240</v>
      </c>
      <c r="AD4754" s="48" t="s">
        <v>240</v>
      </c>
    </row>
    <row r="4755" spans="1:30">
      <c r="A4755" s="99"/>
      <c r="B4755" s="87" t="s">
        <v>398</v>
      </c>
      <c r="C4755" s="21" t="s">
        <v>240</v>
      </c>
      <c r="D4755" s="12">
        <v>55</v>
      </c>
      <c r="E4755" s="12">
        <v>0</v>
      </c>
      <c r="F4755" s="12">
        <v>0</v>
      </c>
      <c r="G4755" s="12">
        <v>0</v>
      </c>
      <c r="H4755" s="12">
        <v>0</v>
      </c>
      <c r="I4755" s="13" t="s">
        <v>240</v>
      </c>
      <c r="J4755" s="13" t="s">
        <v>240</v>
      </c>
      <c r="K4755" s="13" t="s">
        <v>240</v>
      </c>
      <c r="L4755" s="13" t="s">
        <v>240</v>
      </c>
      <c r="M4755" s="13" t="s">
        <v>240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 t="s">
        <v>240</v>
      </c>
      <c r="AD4755" s="48" t="s">
        <v>240</v>
      </c>
    </row>
    <row r="4756" spans="1:30">
      <c r="A4756" s="99"/>
      <c r="B4756" s="87" t="s">
        <v>399</v>
      </c>
      <c r="C4756" s="21" t="s">
        <v>240</v>
      </c>
      <c r="D4756" s="12">
        <v>15</v>
      </c>
      <c r="E4756" s="12">
        <v>45</v>
      </c>
      <c r="F4756" s="12">
        <v>0</v>
      </c>
      <c r="G4756" s="12">
        <v>0</v>
      </c>
      <c r="H4756" s="12">
        <v>0</v>
      </c>
      <c r="I4756" s="13" t="s">
        <v>240</v>
      </c>
      <c r="J4756" s="13" t="s">
        <v>240</v>
      </c>
      <c r="K4756" s="13" t="s">
        <v>240</v>
      </c>
      <c r="L4756" s="13" t="s">
        <v>240</v>
      </c>
      <c r="M4756" s="13" t="s">
        <v>240</v>
      </c>
      <c r="N4756" s="14" t="s">
        <v>240</v>
      </c>
      <c r="O4756" s="14" t="s">
        <v>240</v>
      </c>
      <c r="P4756" s="14" t="s">
        <v>240</v>
      </c>
      <c r="Q4756" s="14" t="s">
        <v>240</v>
      </c>
      <c r="R4756" s="14" t="s">
        <v>240</v>
      </c>
      <c r="S4756" s="14" t="s">
        <v>240</v>
      </c>
      <c r="T4756" s="14" t="s">
        <v>240</v>
      </c>
      <c r="U4756" s="14" t="s">
        <v>240</v>
      </c>
      <c r="V4756" s="14" t="s">
        <v>240</v>
      </c>
      <c r="W4756" s="14" t="s">
        <v>240</v>
      </c>
      <c r="X4756" s="14" t="s">
        <v>240</v>
      </c>
      <c r="Y4756" s="14" t="s">
        <v>240</v>
      </c>
      <c r="Z4756" s="14" t="s">
        <v>240</v>
      </c>
      <c r="AA4756" s="14" t="s">
        <v>240</v>
      </c>
      <c r="AB4756" s="14" t="s">
        <v>240</v>
      </c>
      <c r="AC4756" s="15" t="s">
        <v>240</v>
      </c>
      <c r="AD4756" s="48" t="s">
        <v>240</v>
      </c>
    </row>
    <row r="4757" spans="1:30">
      <c r="A4757" s="99"/>
      <c r="B4757" s="87" t="s">
        <v>400</v>
      </c>
      <c r="C4757" s="21" t="s">
        <v>240</v>
      </c>
      <c r="D4757" s="12">
        <v>15</v>
      </c>
      <c r="E4757" s="12">
        <v>0</v>
      </c>
      <c r="F4757" s="12">
        <v>45</v>
      </c>
      <c r="G4757" s="12">
        <v>0</v>
      </c>
      <c r="H4757" s="12">
        <v>0</v>
      </c>
      <c r="I4757" s="13" t="s">
        <v>240</v>
      </c>
      <c r="J4757" s="13" t="s">
        <v>240</v>
      </c>
      <c r="K4757" s="13" t="s">
        <v>240</v>
      </c>
      <c r="L4757" s="13" t="s">
        <v>240</v>
      </c>
      <c r="M4757" s="13" t="s">
        <v>240</v>
      </c>
      <c r="N4757" s="14" t="s">
        <v>240</v>
      </c>
      <c r="O4757" s="14" t="s">
        <v>240</v>
      </c>
      <c r="P4757" s="14" t="s">
        <v>240</v>
      </c>
      <c r="Q4757" s="14" t="s">
        <v>240</v>
      </c>
      <c r="R4757" s="14" t="s">
        <v>240</v>
      </c>
      <c r="S4757" s="14" t="s">
        <v>240</v>
      </c>
      <c r="T4757" s="14" t="s">
        <v>240</v>
      </c>
      <c r="U4757" s="14" t="s">
        <v>240</v>
      </c>
      <c r="V4757" s="14" t="s">
        <v>240</v>
      </c>
      <c r="W4757" s="14" t="s">
        <v>240</v>
      </c>
      <c r="X4757" s="14" t="s">
        <v>240</v>
      </c>
      <c r="Y4757" s="14" t="s">
        <v>240</v>
      </c>
      <c r="Z4757" s="14" t="s">
        <v>240</v>
      </c>
      <c r="AA4757" s="14" t="s">
        <v>240</v>
      </c>
      <c r="AB4757" s="14" t="s">
        <v>240</v>
      </c>
      <c r="AC4757" s="15" t="s">
        <v>240</v>
      </c>
      <c r="AD4757" s="48" t="s">
        <v>240</v>
      </c>
    </row>
    <row r="4758" spans="1:30">
      <c r="A4758" s="99"/>
      <c r="B4758" s="87" t="s">
        <v>292</v>
      </c>
      <c r="C4758" s="21" t="s">
        <v>240</v>
      </c>
      <c r="D4758" s="12">
        <v>15</v>
      </c>
      <c r="E4758" s="12">
        <v>0</v>
      </c>
      <c r="F4758" s="12">
        <v>0</v>
      </c>
      <c r="G4758" s="12">
        <v>45</v>
      </c>
      <c r="H4758" s="12">
        <v>0</v>
      </c>
      <c r="I4758" s="13" t="s">
        <v>240</v>
      </c>
      <c r="J4758" s="13" t="s">
        <v>240</v>
      </c>
      <c r="K4758" s="13" t="s">
        <v>240</v>
      </c>
      <c r="L4758" s="13" t="s">
        <v>240</v>
      </c>
      <c r="M4758" s="13" t="s">
        <v>240</v>
      </c>
      <c r="N4758" s="14" t="s">
        <v>240</v>
      </c>
      <c r="O4758" s="14" t="s">
        <v>240</v>
      </c>
      <c r="P4758" s="14" t="s">
        <v>240</v>
      </c>
      <c r="Q4758" s="14" t="s">
        <v>240</v>
      </c>
      <c r="R4758" s="14" t="s">
        <v>240</v>
      </c>
      <c r="S4758" s="14" t="s">
        <v>240</v>
      </c>
      <c r="T4758" s="14" t="s">
        <v>240</v>
      </c>
      <c r="U4758" s="14" t="s">
        <v>240</v>
      </c>
      <c r="V4758" s="14" t="s">
        <v>240</v>
      </c>
      <c r="W4758" s="14" t="s">
        <v>240</v>
      </c>
      <c r="X4758" s="14" t="s">
        <v>240</v>
      </c>
      <c r="Y4758" s="14" t="s">
        <v>240</v>
      </c>
      <c r="Z4758" s="14" t="s">
        <v>240</v>
      </c>
      <c r="AA4758" s="14" t="s">
        <v>240</v>
      </c>
      <c r="AB4758" s="14" t="s">
        <v>240</v>
      </c>
      <c r="AC4758" s="15" t="s">
        <v>240</v>
      </c>
      <c r="AD4758" s="48" t="s">
        <v>240</v>
      </c>
    </row>
    <row r="4759" spans="1:30">
      <c r="A4759" s="99"/>
      <c r="B4759" s="87" t="s">
        <v>401</v>
      </c>
      <c r="C4759" s="21" t="s">
        <v>240</v>
      </c>
      <c r="D4759" s="12">
        <v>15</v>
      </c>
      <c r="E4759" s="12">
        <v>0</v>
      </c>
      <c r="F4759" s="12">
        <v>0</v>
      </c>
      <c r="G4759" s="12">
        <v>0</v>
      </c>
      <c r="H4759" s="12">
        <v>45</v>
      </c>
      <c r="I4759" s="13" t="s">
        <v>240</v>
      </c>
      <c r="J4759" s="13" t="s">
        <v>240</v>
      </c>
      <c r="K4759" s="13" t="s">
        <v>240</v>
      </c>
      <c r="L4759" s="13" t="s">
        <v>240</v>
      </c>
      <c r="M4759" s="13" t="s">
        <v>240</v>
      </c>
      <c r="N4759" s="14" t="s">
        <v>240</v>
      </c>
      <c r="O4759" s="14" t="s">
        <v>240</v>
      </c>
      <c r="P4759" s="14" t="s">
        <v>240</v>
      </c>
      <c r="Q4759" s="14" t="s">
        <v>240</v>
      </c>
      <c r="R4759" s="14" t="s">
        <v>240</v>
      </c>
      <c r="S4759" s="14" t="s">
        <v>240</v>
      </c>
      <c r="T4759" s="14" t="s">
        <v>240</v>
      </c>
      <c r="U4759" s="14" t="s">
        <v>240</v>
      </c>
      <c r="V4759" s="14" t="s">
        <v>240</v>
      </c>
      <c r="W4759" s="14" t="s">
        <v>240</v>
      </c>
      <c r="X4759" s="14" t="s">
        <v>240</v>
      </c>
      <c r="Y4759" s="14" t="s">
        <v>240</v>
      </c>
      <c r="Z4759" s="14" t="s">
        <v>240</v>
      </c>
      <c r="AA4759" s="14" t="s">
        <v>240</v>
      </c>
      <c r="AB4759" s="14" t="s">
        <v>240</v>
      </c>
      <c r="AC4759" s="15" t="s">
        <v>240</v>
      </c>
      <c r="AD4759" s="48" t="s">
        <v>240</v>
      </c>
    </row>
    <row r="4760" spans="1:30">
      <c r="A4760" s="99"/>
      <c r="B4760" s="87" t="s">
        <v>402</v>
      </c>
      <c r="C4760" s="21" t="s">
        <v>240</v>
      </c>
      <c r="D4760" s="12">
        <v>15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99"/>
      <c r="B4761" s="87" t="s">
        <v>403</v>
      </c>
      <c r="C4761" s="21" t="s">
        <v>240</v>
      </c>
      <c r="D4761" s="12">
        <v>15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99"/>
      <c r="B4762" s="87" t="s">
        <v>404</v>
      </c>
      <c r="C4762" s="21" t="s">
        <v>240</v>
      </c>
      <c r="D4762" s="12">
        <v>15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99"/>
      <c r="B4763" s="87" t="s">
        <v>405</v>
      </c>
      <c r="C4763" s="21" t="s">
        <v>240</v>
      </c>
      <c r="D4763" s="12">
        <v>75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107"/>
      <c r="B4764" s="156" t="s">
        <v>406</v>
      </c>
      <c r="C4764" s="156"/>
      <c r="D4764" s="156"/>
      <c r="E4764" s="156"/>
      <c r="F4764" s="156"/>
      <c r="G4764" s="156"/>
      <c r="H4764" s="156"/>
      <c r="I4764" s="156"/>
      <c r="J4764" s="156"/>
      <c r="K4764" s="156"/>
      <c r="L4764" s="156"/>
      <c r="M4764" s="156"/>
      <c r="N4764" s="156"/>
      <c r="O4764" s="156"/>
      <c r="P4764" s="156"/>
      <c r="Q4764" s="156"/>
      <c r="R4764" s="156"/>
      <c r="S4764" s="156"/>
      <c r="T4764" s="156"/>
      <c r="U4764" s="156"/>
      <c r="V4764" s="156"/>
      <c r="W4764" s="156"/>
      <c r="X4764" s="156"/>
      <c r="Y4764" s="156"/>
      <c r="Z4764" s="156"/>
      <c r="AA4764" s="156"/>
      <c r="AB4764" s="156"/>
      <c r="AC4764" s="18"/>
      <c r="AD4764" s="18"/>
    </row>
    <row r="4765" spans="1:30">
      <c r="A4765" s="99"/>
      <c r="B4765" s="87" t="s">
        <v>407</v>
      </c>
      <c r="C4765" s="21" t="s">
        <v>240</v>
      </c>
      <c r="D4765" s="12">
        <v>75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99"/>
      <c r="B4766" s="87" t="s">
        <v>408</v>
      </c>
      <c r="C4766" s="21" t="s">
        <v>240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99"/>
      <c r="B4767" s="87" t="s">
        <v>409</v>
      </c>
      <c r="C4767" s="21" t="s">
        <v>240</v>
      </c>
      <c r="D4767" s="12">
        <v>20</v>
      </c>
      <c r="E4767" s="12">
        <v>0</v>
      </c>
      <c r="F4767" s="12">
        <v>0</v>
      </c>
      <c r="G4767" s="12">
        <v>90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99"/>
      <c r="B4768" s="87" t="s">
        <v>410</v>
      </c>
      <c r="C4768" s="21" t="s">
        <v>240</v>
      </c>
      <c r="D4768" s="12">
        <v>80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99"/>
      <c r="B4769" s="87" t="s">
        <v>411</v>
      </c>
      <c r="C4769" s="21" t="s">
        <v>240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99"/>
      <c r="B4770" s="87" t="s">
        <v>412</v>
      </c>
      <c r="C4770" s="21" t="s">
        <v>240</v>
      </c>
      <c r="D4770" s="12">
        <v>20</v>
      </c>
      <c r="E4770" s="12">
        <v>90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99"/>
      <c r="B4771" s="87" t="s">
        <v>413</v>
      </c>
      <c r="C4771" s="21" t="s">
        <v>240</v>
      </c>
      <c r="D4771" s="12">
        <v>20</v>
      </c>
      <c r="E4771" s="12">
        <v>0</v>
      </c>
      <c r="F4771" s="12">
        <v>90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99"/>
      <c r="B4772" s="87" t="s">
        <v>414</v>
      </c>
      <c r="C4772" s="21" t="s">
        <v>240</v>
      </c>
      <c r="D4772" s="12">
        <v>20</v>
      </c>
      <c r="E4772" s="12">
        <v>0</v>
      </c>
      <c r="F4772" s="12">
        <v>0</v>
      </c>
      <c r="G4772" s="12">
        <v>0</v>
      </c>
      <c r="H4772" s="12">
        <v>90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99"/>
      <c r="B4773" s="87" t="s">
        <v>415</v>
      </c>
      <c r="C4773" s="21" t="s">
        <v>240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107"/>
      <c r="B4774" s="156" t="s">
        <v>416</v>
      </c>
      <c r="C4774" s="156"/>
      <c r="D4774" s="156"/>
      <c r="E4774" s="156"/>
      <c r="F4774" s="156"/>
      <c r="G4774" s="156"/>
      <c r="H4774" s="156"/>
      <c r="I4774" s="156"/>
      <c r="J4774" s="156"/>
      <c r="K4774" s="156"/>
      <c r="L4774" s="156"/>
      <c r="M4774" s="156"/>
      <c r="N4774" s="156"/>
      <c r="O4774" s="156"/>
      <c r="P4774" s="156"/>
      <c r="Q4774" s="156"/>
      <c r="R4774" s="156"/>
      <c r="S4774" s="156"/>
      <c r="T4774" s="156"/>
      <c r="U4774" s="156"/>
      <c r="V4774" s="156"/>
      <c r="W4774" s="156"/>
      <c r="X4774" s="156"/>
      <c r="Y4774" s="156"/>
      <c r="Z4774" s="156"/>
      <c r="AA4774" s="156"/>
      <c r="AB4774" s="156"/>
      <c r="AC4774" s="18"/>
      <c r="AD4774" s="18"/>
    </row>
    <row r="4775" spans="1:30">
      <c r="A4775" s="99"/>
      <c r="B4775" s="87" t="s">
        <v>417</v>
      </c>
      <c r="C4775" s="21" t="s">
        <v>240</v>
      </c>
      <c r="D4775" s="12">
        <v>50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99"/>
      <c r="B4776" s="87" t="s">
        <v>418</v>
      </c>
      <c r="C4776" s="21" t="s">
        <v>240</v>
      </c>
      <c r="D4776" s="12">
        <v>60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99"/>
      <c r="B4777" s="87" t="s">
        <v>419</v>
      </c>
      <c r="C4777" s="21" t="s">
        <v>240</v>
      </c>
      <c r="D4777" s="12">
        <v>65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99"/>
      <c r="B4778" s="87" t="s">
        <v>420</v>
      </c>
      <c r="C4778" s="21" t="s">
        <v>240</v>
      </c>
      <c r="D4778" s="12">
        <v>75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99"/>
      <c r="B4779" s="87" t="s">
        <v>421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99"/>
      <c r="B4780" s="87" t="s">
        <v>422</v>
      </c>
      <c r="C4780" s="21" t="s">
        <v>240</v>
      </c>
      <c r="D4780" s="12">
        <v>0</v>
      </c>
      <c r="E4780" s="12">
        <v>90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99"/>
      <c r="B4781" s="87" t="s">
        <v>423</v>
      </c>
      <c r="C4781" s="21" t="s">
        <v>240</v>
      </c>
      <c r="D4781" s="12">
        <v>30</v>
      </c>
      <c r="E4781" s="12">
        <v>70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99"/>
      <c r="B4782" s="87" t="s">
        <v>424</v>
      </c>
      <c r="C4782" s="21" t="s">
        <v>240</v>
      </c>
      <c r="D4782" s="12">
        <v>30</v>
      </c>
      <c r="E4782" s="12">
        <v>0</v>
      </c>
      <c r="F4782" s="12">
        <v>70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99"/>
      <c r="B4783" s="87" t="s">
        <v>425</v>
      </c>
      <c r="C4783" s="21" t="s">
        <v>240</v>
      </c>
      <c r="D4783" s="12">
        <v>30</v>
      </c>
      <c r="E4783" s="12">
        <v>0</v>
      </c>
      <c r="F4783" s="12">
        <v>0</v>
      </c>
      <c r="G4783" s="12">
        <v>70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99"/>
      <c r="B4784" s="87" t="s">
        <v>426</v>
      </c>
      <c r="C4784" s="21" t="s">
        <v>240</v>
      </c>
      <c r="D4784" s="12">
        <v>30</v>
      </c>
      <c r="E4784" s="12">
        <v>0</v>
      </c>
      <c r="F4784" s="12">
        <v>0</v>
      </c>
      <c r="G4784" s="12">
        <v>0</v>
      </c>
      <c r="H4784" s="12">
        <v>70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99"/>
      <c r="B4785" s="87" t="s">
        <v>427</v>
      </c>
      <c r="C4785" s="21" t="s">
        <v>240</v>
      </c>
      <c r="D4785" s="12">
        <v>30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99"/>
      <c r="B4786" s="87" t="s">
        <v>428</v>
      </c>
      <c r="C4786" s="21" t="s">
        <v>240</v>
      </c>
      <c r="D4786" s="12">
        <v>30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100"/>
      <c r="B4787" s="87" t="s">
        <v>429</v>
      </c>
      <c r="C4787" s="21" t="s">
        <v>240</v>
      </c>
      <c r="D4787" s="12">
        <v>95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2"/>
    </row>
    <row r="4789" spans="1:30">
      <c r="A4789" s="2"/>
    </row>
    <row r="4790" spans="1:30">
      <c r="A4790" s="2"/>
    </row>
    <row r="4791" spans="1:30">
      <c r="A4791" s="2"/>
    </row>
    <row r="4792" spans="1:30">
      <c r="A4792" s="2"/>
    </row>
    <row r="4793" spans="1:30">
      <c r="A4793" s="2"/>
    </row>
    <row r="4794" spans="1:30">
      <c r="A4794" s="2"/>
    </row>
    <row r="4795" spans="1:30">
      <c r="A4795" s="2"/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734:AB4734"/>
    <mergeCell ref="B4751:AB4751"/>
    <mergeCell ref="B4764:AB4764"/>
    <mergeCell ref="B4286:AB4286"/>
    <mergeCell ref="B4469:AB4469"/>
    <mergeCell ref="B4524:AB4524"/>
    <mergeCell ref="B4588:AB4588"/>
    <mergeCell ref="B4422:AB4422"/>
    <mergeCell ref="B4438:AB4438"/>
    <mergeCell ref="B3259:AB3259"/>
    <mergeCell ref="B3742:AB3742"/>
    <mergeCell ref="B3953:AB3953"/>
    <mergeCell ref="B4774:AB4774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698:AB4698"/>
    <mergeCell ref="B4717:AB4717"/>
    <mergeCell ref="B4134:AB4134"/>
    <mergeCell ref="B4225:AB4225"/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</mergeCells>
  <conditionalFormatting sqref="AE4652:AF4659 AE4661:AF4675 AE4678:AF4695 AD4752:AD4763 AE4698:AF4721 AD4765:AD4773 AE4633:AF4641 AD4775:AD4787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700:AF4700 AD4702:AF4702 AD4704:AF4704 AD4706:AF4706 AD4708:AF4708 AD4710:AF4710 AD4712:AF4712 AD4714:AF4714 AD4716:AF4716 AD4719:AF4719 AD4721:AF4721 AD4723:AF4723 AD4725:AF4725 AD4727:AF4727 AD4729:AF4729 AD4731:AF4731 AD4733:AF4733 AD4736:AF4736 AD4738:AF4738 AD4740:AF4740 AD4742:AF4742 AD4744:AF4744 AD4746:AF4746 AD4748:AF4748 AD4750:AF4750 AD4683:AF4683 AD4668:AD4697 AD4699:AD4716 AD4718:AD4733 AD4735:AD4750 AE4421:AF4446">
    <cfRule type="cellIs" dxfId="17" priority="1555" operator="greaterThan">
      <formula>0.01</formula>
    </cfRule>
    <cfRule type="cellIs" dxfId="16" priority="1556" operator="lessThan">
      <formula>0</formula>
    </cfRule>
    <cfRule type="cellIs" dxfId="15" priority="1557" operator="greaterThan">
      <formula>1</formula>
    </cfRule>
  </conditionalFormatting>
  <conditionalFormatting sqref="AE50:AF50">
    <cfRule type="cellIs" dxfId="14" priority="7" operator="greaterThan">
      <formula>0.01</formula>
    </cfRule>
    <cfRule type="cellIs" dxfId="13" priority="8" operator="lessThan">
      <formula>0</formula>
    </cfRule>
    <cfRule type="cellIs" dxfId="12" priority="9" operator="greaterThan">
      <formula>1</formula>
    </cfRule>
  </conditionalFormatting>
  <conditionalFormatting sqref="AE35:AF35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AE20:AF20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0" t="s">
        <v>678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0" t="s">
        <v>679</v>
      </c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0" t="s">
        <v>680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0" t="s">
        <v>681</v>
      </c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0" t="s">
        <v>682</v>
      </c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0" t="s">
        <v>683</v>
      </c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opLeftCell="A25" zoomScaleNormal="100" workbookViewId="0">
      <selection activeCell="H41" sqref="E41:H4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2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2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2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2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2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2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2020-01-18T18:26:12Z</dcterms:modified>
</cp:coreProperties>
</file>