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 Moser\Dropbox (Terra Verde)\ASU Cyber Challenge\2016\"/>
    </mc:Choice>
  </mc:AlternateContent>
  <bookViews>
    <workbookView xWindow="0" yWindow="0" windowWidth="12908" windowHeight="8393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18" i="1"/>
  <c r="G14" i="1"/>
  <c r="G13" i="1"/>
  <c r="G12" i="1"/>
  <c r="G11" i="1"/>
  <c r="F19" i="1"/>
  <c r="F18" i="1"/>
  <c r="F17" i="1"/>
  <c r="G17" i="1" s="1"/>
  <c r="F14" i="1"/>
  <c r="F13" i="1"/>
  <c r="F12" i="1"/>
  <c r="F11" i="1"/>
  <c r="F10" i="1"/>
  <c r="G10" i="1" s="1"/>
  <c r="C24" i="1" l="1"/>
  <c r="G24" i="1" l="1"/>
</calcChain>
</file>

<file path=xl/sharedStrings.xml><?xml version="1.0" encoding="utf-8"?>
<sst xmlns="http://schemas.openxmlformats.org/spreadsheetml/2006/main" count="48" uniqueCount="22">
  <si>
    <t>CTF Exercises</t>
  </si>
  <si>
    <t>PCW Exercises</t>
  </si>
  <si>
    <t>Deduction for Hints</t>
  </si>
  <si>
    <t xml:space="preserve">Cyber Security Challenge Exercise &amp; Scoring Sheet </t>
  </si>
  <si>
    <t>Score</t>
  </si>
  <si>
    <t>Exercise 1 Score:</t>
  </si>
  <si>
    <t>Exercise 2 Score:</t>
  </si>
  <si>
    <t>Exercise 3 Score:</t>
  </si>
  <si>
    <t>Exercise 4 Score:</t>
  </si>
  <si>
    <t>Exercise 5 Score:</t>
  </si>
  <si>
    <t>/50</t>
  </si>
  <si>
    <t>Total Score</t>
  </si>
  <si>
    <t>/450</t>
  </si>
  <si>
    <t>Team Name/Nr:__________________________</t>
  </si>
  <si>
    <t>/20</t>
  </si>
  <si>
    <t>Total Points</t>
  </si>
  <si>
    <t>Possible Points</t>
  </si>
  <si>
    <t>Points Earned</t>
  </si>
  <si>
    <t>Deductions</t>
  </si>
  <si>
    <t>Grand Total:</t>
  </si>
  <si>
    <t>Total Possible (with multiplier of 3)</t>
  </si>
  <si>
    <t>Difficulty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</si>
</sst>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8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1" fillId="0" borderId="0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workbookViewId="0">
      <selection activeCell="E10" sqref="E10:E14"/>
    </sheetView>
  </sheetViews>
  <sheetFormatPr defaultRowHeight="14.25" x14ac:dyDescent="0.45"/>
  <cols>
    <col min="1" max="1" width="8.3984375" customWidth="1"/>
    <col min="2" max="2" width="27.73046875" customWidth="1"/>
    <col min="3" max="3" width="12.59765625" customWidth="1"/>
    <col min="4" max="4" width="10.265625" customWidth="1"/>
    <col min="5" max="5" width="13.6640625" bestFit="1" customWidth="1"/>
    <col min="6" max="6" width="8.46484375" customWidth="1"/>
    <col min="7" max="7" width="8.796875" bestFit="1" customWidth="1"/>
    <col min="8" max="8" width="12.06640625" customWidth="1"/>
    <col min="9" max="13" width="3.796875" customWidth="1"/>
  </cols>
  <sheetData>
    <row r="1" spans="1:13" ht="22.9" customHeight="1" x14ac:dyDescent="0.45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5" spans="1:13" ht="22.9" customHeight="1" x14ac:dyDescent="0.45">
      <c r="A5" s="26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9" spans="1:13" ht="46.15" customHeight="1" x14ac:dyDescent="0.65">
      <c r="A9" s="24" t="s">
        <v>1</v>
      </c>
      <c r="B9" s="24"/>
      <c r="C9" s="20" t="s">
        <v>16</v>
      </c>
      <c r="D9" s="20" t="s">
        <v>17</v>
      </c>
      <c r="E9" s="20" t="s">
        <v>21</v>
      </c>
      <c r="F9" s="20" t="s">
        <v>18</v>
      </c>
      <c r="G9" s="20" t="s">
        <v>15</v>
      </c>
      <c r="H9" s="8"/>
      <c r="I9" s="25" t="s">
        <v>2</v>
      </c>
      <c r="J9" s="25"/>
      <c r="K9" s="25"/>
      <c r="L9" s="25"/>
      <c r="M9" s="25"/>
    </row>
    <row r="10" spans="1:13" ht="22.9" x14ac:dyDescent="0.45">
      <c r="A10" s="3"/>
      <c r="B10" s="4" t="s">
        <v>5</v>
      </c>
      <c r="C10" s="2">
        <v>20</v>
      </c>
      <c r="D10" s="2">
        <v>0</v>
      </c>
      <c r="E10" s="19"/>
      <c r="F10" s="21">
        <f>COUNTIF(I10:L10,"*")</f>
        <v>0</v>
      </c>
      <c r="G10" s="19">
        <f>((D10*E10)-(F10*0.2*C10))</f>
        <v>0</v>
      </c>
      <c r="H10" s="19"/>
      <c r="I10" s="5"/>
      <c r="J10" s="5"/>
      <c r="K10" s="5"/>
      <c r="L10" s="6"/>
      <c r="M10" s="6"/>
    </row>
    <row r="11" spans="1:13" ht="22.9" x14ac:dyDescent="0.45">
      <c r="A11" s="3"/>
      <c r="B11" s="4" t="s">
        <v>6</v>
      </c>
      <c r="C11" s="2">
        <v>30</v>
      </c>
      <c r="D11" s="2">
        <v>0</v>
      </c>
      <c r="E11" s="19"/>
      <c r="F11" s="21">
        <f>COUNTIF(I11:L11,"*")</f>
        <v>0</v>
      </c>
      <c r="G11" s="19">
        <f>((D11*E11)-(F11*0.2*C11))</f>
        <v>0</v>
      </c>
      <c r="H11" s="19"/>
      <c r="I11" s="5"/>
      <c r="J11" s="5"/>
      <c r="K11" s="5"/>
      <c r="L11" s="6"/>
      <c r="M11" s="6"/>
    </row>
    <row r="12" spans="1:13" ht="22.9" x14ac:dyDescent="0.45">
      <c r="A12" s="3"/>
      <c r="B12" s="4" t="s">
        <v>7</v>
      </c>
      <c r="C12" s="2">
        <v>10</v>
      </c>
      <c r="D12" s="2">
        <v>0</v>
      </c>
      <c r="E12" s="19"/>
      <c r="F12" s="21">
        <f>COUNTIF(I12:L12,"*")</f>
        <v>0</v>
      </c>
      <c r="G12" s="19">
        <f>((D12*E12)-(F12*0.2*C12))</f>
        <v>0</v>
      </c>
      <c r="H12" s="19"/>
      <c r="I12" s="5"/>
      <c r="J12" s="5"/>
      <c r="K12" s="5"/>
      <c r="L12" s="6"/>
      <c r="M12" s="6"/>
    </row>
    <row r="13" spans="1:13" ht="22.9" x14ac:dyDescent="0.45">
      <c r="A13" s="3"/>
      <c r="B13" s="4" t="s">
        <v>8</v>
      </c>
      <c r="C13" s="2">
        <v>20</v>
      </c>
      <c r="D13" s="2">
        <v>0</v>
      </c>
      <c r="E13" s="19"/>
      <c r="F13" s="21">
        <f>COUNTIF(I13:L13,"*")</f>
        <v>0</v>
      </c>
      <c r="G13" s="19">
        <f>((D13*E13)-(F13*0.2*C13))</f>
        <v>0</v>
      </c>
      <c r="H13" s="19"/>
      <c r="I13" s="5"/>
      <c r="J13" s="5"/>
      <c r="K13" s="5"/>
      <c r="L13" s="6"/>
      <c r="M13" s="6"/>
    </row>
    <row r="14" spans="1:13" ht="22.9" x14ac:dyDescent="0.45">
      <c r="A14" s="3"/>
      <c r="B14" s="4" t="s">
        <v>9</v>
      </c>
      <c r="C14" s="2">
        <v>20</v>
      </c>
      <c r="D14" s="2">
        <v>0</v>
      </c>
      <c r="E14" s="19"/>
      <c r="F14" s="21">
        <f>COUNTIF(I14:L14,"*")</f>
        <v>0</v>
      </c>
      <c r="G14" s="19">
        <f>((D14*E14)-(F14*0.2*C14))</f>
        <v>0</v>
      </c>
      <c r="H14" s="19"/>
      <c r="I14" s="5"/>
      <c r="J14" s="5"/>
      <c r="K14" s="5"/>
      <c r="L14" s="6"/>
      <c r="M14" s="6"/>
    </row>
    <row r="15" spans="1:13" ht="22.9" x14ac:dyDescent="0.45">
      <c r="A15" s="3"/>
      <c r="B15" s="4"/>
      <c r="C15" s="4"/>
      <c r="D15" s="19"/>
      <c r="E15" s="19"/>
      <c r="F15" s="21"/>
      <c r="G15" s="19"/>
      <c r="H15" s="4"/>
      <c r="I15" s="4"/>
      <c r="J15" s="4"/>
      <c r="K15" s="4"/>
      <c r="L15" s="3"/>
      <c r="M15" s="7"/>
    </row>
    <row r="16" spans="1:13" ht="46.15" customHeight="1" x14ac:dyDescent="0.65">
      <c r="A16" s="24" t="s">
        <v>0</v>
      </c>
      <c r="B16" s="24"/>
      <c r="C16" s="8"/>
      <c r="D16" s="19"/>
      <c r="E16" s="19"/>
      <c r="F16" s="21"/>
      <c r="G16" s="19"/>
      <c r="H16" s="8"/>
      <c r="I16" s="4"/>
      <c r="J16" s="4"/>
      <c r="K16" s="4"/>
      <c r="L16" s="3"/>
      <c r="M16" s="7"/>
    </row>
    <row r="17" spans="1:13" ht="22.9" x14ac:dyDescent="0.45">
      <c r="A17" s="3"/>
      <c r="B17" s="4" t="s">
        <v>5</v>
      </c>
      <c r="C17" s="2">
        <v>50</v>
      </c>
      <c r="D17" s="2">
        <v>0</v>
      </c>
      <c r="E17" s="19"/>
      <c r="F17" s="21">
        <f>COUNTIF(I17:L17,"*")</f>
        <v>0</v>
      </c>
      <c r="G17" s="19">
        <f>((D17)-(F17*0.2*C17))</f>
        <v>0</v>
      </c>
      <c r="H17" s="19"/>
      <c r="I17" s="5"/>
      <c r="J17" s="5"/>
      <c r="K17" s="5"/>
      <c r="L17" s="6"/>
      <c r="M17" s="6"/>
    </row>
    <row r="18" spans="1:13" ht="22.9" x14ac:dyDescent="0.45">
      <c r="A18" s="3"/>
      <c r="B18" s="4" t="s">
        <v>6</v>
      </c>
      <c r="C18" s="2">
        <v>100</v>
      </c>
      <c r="D18" s="2">
        <v>0</v>
      </c>
      <c r="E18" s="19"/>
      <c r="F18" s="21">
        <f>COUNTIF(I18:L18,"*")</f>
        <v>0</v>
      </c>
      <c r="G18" s="19">
        <f>((D18)-(F18*0.2*C18))</f>
        <v>0</v>
      </c>
      <c r="H18" s="19"/>
      <c r="I18" s="5"/>
      <c r="J18" s="5"/>
      <c r="K18" s="5"/>
      <c r="L18" s="6"/>
      <c r="M18" s="6"/>
    </row>
    <row r="19" spans="1:13" ht="22.9" x14ac:dyDescent="0.45">
      <c r="A19" s="3"/>
      <c r="B19" s="4" t="s">
        <v>7</v>
      </c>
      <c r="C19" s="2">
        <v>200</v>
      </c>
      <c r="D19" s="2">
        <v>0</v>
      </c>
      <c r="E19" s="19"/>
      <c r="F19" s="21">
        <f>COUNTIF(I19:L19,"*")</f>
        <v>0</v>
      </c>
      <c r="G19" s="19">
        <f>((D19)-(F19*0.2*C19))</f>
        <v>0</v>
      </c>
      <c r="H19" s="19"/>
      <c r="I19" s="5"/>
      <c r="J19" s="5"/>
      <c r="K19" s="5"/>
      <c r="L19" s="6"/>
      <c r="M19" s="6"/>
    </row>
    <row r="20" spans="1:13" x14ac:dyDescent="0.45">
      <c r="A20" s="3"/>
    </row>
    <row r="21" spans="1:13" x14ac:dyDescent="0.45">
      <c r="A21" s="1"/>
    </row>
    <row r="24" spans="1:13" ht="45.75" x14ac:dyDescent="0.45">
      <c r="B24" s="4" t="s">
        <v>20</v>
      </c>
      <c r="C24" s="2">
        <f>(SUM(C10:C14)*3)+SUM(C17:C19)</f>
        <v>650</v>
      </c>
      <c r="E24" s="23" t="s">
        <v>19</v>
      </c>
      <c r="F24" s="23"/>
      <c r="G24" s="22">
        <f>SUM(G10:G20)</f>
        <v>0</v>
      </c>
      <c r="H24" s="19"/>
    </row>
  </sheetData>
  <mergeCells count="6">
    <mergeCell ref="E24:F24"/>
    <mergeCell ref="A9:B9"/>
    <mergeCell ref="A16:B16"/>
    <mergeCell ref="I9:M9"/>
    <mergeCell ref="A1:M1"/>
    <mergeCell ref="A5:M5"/>
  </mergeCells>
  <pageMargins left="0.7" right="0.7" top="0.75" bottom="0.75" header="0.3" footer="0.3"/>
  <pageSetup scale="74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9" sqref="A9"/>
    </sheetView>
  </sheetViews>
  <sheetFormatPr defaultRowHeight="14.25" x14ac:dyDescent="0.45"/>
  <sheetData>
    <row r="1" spans="1:9" ht="22.9" customHeight="1" x14ac:dyDescent="0.45">
      <c r="A1" s="27" t="s">
        <v>3</v>
      </c>
      <c r="B1" s="27"/>
      <c r="C1" s="27"/>
      <c r="D1" s="27"/>
      <c r="E1" s="27"/>
      <c r="F1" s="27"/>
      <c r="G1" s="27"/>
      <c r="H1" s="27"/>
      <c r="I1" s="27"/>
    </row>
    <row r="2" spans="1:9" ht="15.4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ht="15.4" x14ac:dyDescent="0.45">
      <c r="A3" s="9"/>
      <c r="B3" s="9"/>
      <c r="C3" s="9"/>
      <c r="D3" s="9"/>
      <c r="E3" s="9"/>
      <c r="F3" s="9"/>
      <c r="G3" s="9"/>
      <c r="H3" s="9"/>
      <c r="I3" s="9"/>
    </row>
    <row r="4" spans="1:9" ht="15.4" x14ac:dyDescent="0.45">
      <c r="A4" s="9"/>
      <c r="B4" s="9"/>
      <c r="C4" s="9"/>
      <c r="D4" s="9"/>
      <c r="E4" s="9"/>
      <c r="F4" s="9"/>
      <c r="G4" s="9"/>
      <c r="H4" s="9"/>
      <c r="I4" s="9"/>
    </row>
    <row r="5" spans="1:9" ht="22.9" customHeight="1" x14ac:dyDescent="0.45">
      <c r="A5" s="28" t="s">
        <v>13</v>
      </c>
      <c r="B5" s="28"/>
      <c r="C5" s="28"/>
      <c r="D5" s="28"/>
      <c r="E5" s="28"/>
      <c r="F5" s="28"/>
      <c r="G5" s="28"/>
      <c r="H5" s="28"/>
      <c r="I5" s="28"/>
    </row>
    <row r="6" spans="1:9" ht="15.4" x14ac:dyDescent="0.45">
      <c r="A6" s="9"/>
      <c r="B6" s="9"/>
      <c r="C6" s="9"/>
      <c r="D6" s="9"/>
      <c r="E6" s="9"/>
      <c r="F6" s="9"/>
      <c r="G6" s="9"/>
      <c r="H6" s="9"/>
      <c r="I6" s="9"/>
    </row>
    <row r="7" spans="1:9" ht="15.4" x14ac:dyDescent="0.45">
      <c r="A7" s="9"/>
      <c r="B7" s="9"/>
      <c r="C7" s="9"/>
      <c r="D7" s="9"/>
      <c r="E7" s="9"/>
      <c r="F7" s="9"/>
      <c r="G7" s="9"/>
      <c r="H7" s="9"/>
      <c r="I7" s="9"/>
    </row>
    <row r="8" spans="1:9" ht="45.75" customHeight="1" thickBot="1" x14ac:dyDescent="0.5">
      <c r="A8" s="28" t="s">
        <v>1</v>
      </c>
      <c r="B8" s="28"/>
      <c r="C8" s="10" t="s">
        <v>4</v>
      </c>
      <c r="D8" s="11"/>
      <c r="E8" s="29" t="s">
        <v>2</v>
      </c>
      <c r="F8" s="29"/>
      <c r="G8" s="29"/>
      <c r="H8" s="29"/>
      <c r="I8" s="29"/>
    </row>
    <row r="9" spans="1:9" ht="69" thickBot="1" x14ac:dyDescent="0.5">
      <c r="A9" s="9"/>
      <c r="B9" s="10" t="s">
        <v>5</v>
      </c>
      <c r="C9" s="12" t="s">
        <v>10</v>
      </c>
      <c r="D9" s="9"/>
      <c r="E9" s="13"/>
      <c r="F9" s="14"/>
      <c r="G9" s="14"/>
      <c r="H9" s="15"/>
      <c r="I9" s="15"/>
    </row>
    <row r="10" spans="1:9" ht="69" thickBot="1" x14ac:dyDescent="0.5">
      <c r="A10" s="9"/>
      <c r="B10" s="10" t="s">
        <v>6</v>
      </c>
      <c r="C10" s="12" t="s">
        <v>10</v>
      </c>
      <c r="D10" s="9"/>
      <c r="E10" s="13"/>
      <c r="F10" s="16"/>
      <c r="G10" s="16"/>
      <c r="H10" s="17"/>
      <c r="I10" s="17"/>
    </row>
    <row r="11" spans="1:9" ht="69" thickBot="1" x14ac:dyDescent="0.5">
      <c r="A11" s="9"/>
      <c r="B11" s="10" t="s">
        <v>7</v>
      </c>
      <c r="C11" s="12" t="s">
        <v>10</v>
      </c>
      <c r="D11" s="9"/>
      <c r="E11" s="13"/>
      <c r="F11" s="16"/>
      <c r="G11" s="16"/>
      <c r="H11" s="17"/>
      <c r="I11" s="17"/>
    </row>
    <row r="12" spans="1:9" ht="69" thickBot="1" x14ac:dyDescent="0.5">
      <c r="A12" s="9"/>
      <c r="B12" s="10" t="s">
        <v>8</v>
      </c>
      <c r="C12" s="12" t="s">
        <v>10</v>
      </c>
      <c r="D12" s="9"/>
      <c r="E12" s="13"/>
      <c r="F12" s="16"/>
      <c r="G12" s="16"/>
      <c r="H12" s="17"/>
      <c r="I12" s="17"/>
    </row>
    <row r="13" spans="1:9" ht="69" thickBot="1" x14ac:dyDescent="0.5">
      <c r="A13" s="9"/>
      <c r="B13" s="10" t="s">
        <v>9</v>
      </c>
      <c r="C13" s="12" t="s">
        <v>10</v>
      </c>
      <c r="D13" s="9"/>
      <c r="E13" s="13"/>
      <c r="F13" s="16"/>
      <c r="G13" s="16"/>
      <c r="H13" s="17"/>
      <c r="I13" s="17"/>
    </row>
    <row r="14" spans="1:9" ht="15.4" x14ac:dyDescent="0.45">
      <c r="A14" s="9"/>
      <c r="B14" s="9"/>
      <c r="C14" s="9"/>
      <c r="D14" s="9"/>
      <c r="E14" s="9"/>
      <c r="F14" s="9"/>
      <c r="G14" s="9"/>
      <c r="H14" s="9"/>
      <c r="I14" s="9"/>
    </row>
    <row r="15" spans="1:9" ht="15.4" x14ac:dyDescent="0.45">
      <c r="A15" s="9"/>
      <c r="B15" s="9"/>
      <c r="C15" s="9"/>
      <c r="D15" s="9"/>
      <c r="E15" s="9"/>
      <c r="F15" s="9"/>
      <c r="G15" s="9"/>
      <c r="H15" s="9"/>
      <c r="I15" s="9"/>
    </row>
    <row r="16" spans="1:9" ht="45.75" customHeight="1" thickBot="1" x14ac:dyDescent="0.5">
      <c r="A16" s="28" t="s">
        <v>0</v>
      </c>
      <c r="B16" s="28"/>
      <c r="C16" s="10" t="s">
        <v>4</v>
      </c>
      <c r="D16" s="11"/>
      <c r="E16" s="29" t="s">
        <v>2</v>
      </c>
      <c r="F16" s="29"/>
      <c r="G16" s="29"/>
      <c r="H16" s="29"/>
      <c r="I16" s="29"/>
    </row>
    <row r="17" spans="1:9" ht="69" thickBot="1" x14ac:dyDescent="0.5">
      <c r="A17" s="9"/>
      <c r="B17" s="10" t="s">
        <v>5</v>
      </c>
      <c r="C17" s="12" t="s">
        <v>14</v>
      </c>
      <c r="D17" s="18"/>
      <c r="E17" s="16"/>
      <c r="F17" s="16"/>
      <c r="G17" s="16"/>
      <c r="H17" s="17"/>
      <c r="I17" s="17"/>
    </row>
    <row r="18" spans="1:9" ht="69" thickBot="1" x14ac:dyDescent="0.5">
      <c r="A18" s="9"/>
      <c r="B18" s="10" t="s">
        <v>6</v>
      </c>
      <c r="C18" s="12" t="s">
        <v>10</v>
      </c>
      <c r="D18" s="18"/>
      <c r="E18" s="16"/>
      <c r="F18" s="16"/>
      <c r="G18" s="16"/>
      <c r="H18" s="17"/>
      <c r="I18" s="17"/>
    </row>
    <row r="19" spans="1:9" ht="69" thickBot="1" x14ac:dyDescent="0.5">
      <c r="A19" s="9"/>
      <c r="B19" s="10" t="s">
        <v>7</v>
      </c>
      <c r="C19" s="12" t="s">
        <v>10</v>
      </c>
      <c r="D19" s="18"/>
      <c r="E19" s="16"/>
      <c r="F19" s="16"/>
      <c r="G19" s="16"/>
      <c r="H19" s="17"/>
      <c r="I19" s="17"/>
    </row>
    <row r="20" spans="1:9" ht="69" thickBot="1" x14ac:dyDescent="0.5">
      <c r="A20" s="9"/>
      <c r="B20" s="10" t="s">
        <v>8</v>
      </c>
      <c r="C20" s="12" t="s">
        <v>10</v>
      </c>
      <c r="D20" s="18"/>
      <c r="E20" s="16"/>
      <c r="F20" s="16"/>
      <c r="G20" s="16"/>
      <c r="H20" s="17"/>
      <c r="I20" s="17"/>
    </row>
    <row r="21" spans="1:9" ht="15.4" x14ac:dyDescent="0.45">
      <c r="A21" s="9"/>
      <c r="B21" s="11"/>
      <c r="C21" s="11"/>
      <c r="D21" s="9"/>
      <c r="E21" s="11"/>
      <c r="F21" s="11"/>
      <c r="G21" s="11"/>
      <c r="H21" s="9"/>
      <c r="I21" s="9"/>
    </row>
    <row r="22" spans="1:9" ht="15.4" x14ac:dyDescent="0.45">
      <c r="A22" s="9"/>
      <c r="B22" s="9"/>
      <c r="C22" s="9"/>
      <c r="D22" s="9"/>
      <c r="E22" s="9"/>
      <c r="F22" s="9"/>
      <c r="G22" s="9"/>
      <c r="H22" s="9"/>
      <c r="I22" s="9"/>
    </row>
    <row r="23" spans="1:9" ht="15.4" x14ac:dyDescent="0.45">
      <c r="A23" s="9"/>
      <c r="B23" s="9"/>
      <c r="C23" s="9"/>
      <c r="D23" s="9"/>
      <c r="E23" s="9"/>
      <c r="F23" s="9"/>
      <c r="G23" s="9"/>
      <c r="H23" s="9"/>
      <c r="I23" s="9"/>
    </row>
    <row r="24" spans="1:9" ht="46.15" thickBot="1" x14ac:dyDescent="0.5">
      <c r="A24" s="9"/>
      <c r="B24" s="10" t="s">
        <v>11</v>
      </c>
      <c r="C24" s="12" t="s">
        <v>12</v>
      </c>
      <c r="D24" s="9"/>
      <c r="E24" s="9"/>
      <c r="F24" s="9"/>
      <c r="G24" s="9"/>
      <c r="H24" s="9"/>
      <c r="I24" s="9"/>
    </row>
  </sheetData>
  <mergeCells count="6">
    <mergeCell ref="A1:I1"/>
    <mergeCell ref="A5:I5"/>
    <mergeCell ref="A8:B8"/>
    <mergeCell ref="E8:I8"/>
    <mergeCell ref="A16:B16"/>
    <mergeCell ref="E16:I16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7D4C624A3BC48856148CF75A7045B" ma:contentTypeVersion="9" ma:contentTypeDescription="Create a new document." ma:contentTypeScope="" ma:versionID="ff596a04969ad5187263aae103a2f06c">
  <xsd:schema xmlns:xsd="http://www.w3.org/2001/XMLSchema" xmlns:xs="http://www.w3.org/2001/XMLSchema" xmlns:p="http://schemas.microsoft.com/office/2006/metadata/properties" xmlns:ns2="0f7ec765-c36e-4e96-8621-9ded31ea2843" xmlns:ns3="f35a5db0-372f-4ab6-8569-a62bfbe0dec7" targetNamespace="http://schemas.microsoft.com/office/2006/metadata/properties" ma:root="true" ma:fieldsID="1c92be6cc34644ec91253f1cee400bf6" ns2:_="" ns3:_="">
    <xsd:import namespace="0f7ec765-c36e-4e96-8621-9ded31ea2843"/>
    <xsd:import namespace="f35a5db0-372f-4ab6-8569-a62bfbe0de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ec765-c36e-4e96-8621-9ded31ea28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5db0-372f-4ab6-8569-a62bfbe0d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8078AA-1DF3-4E66-B6CC-76396C550D39}"/>
</file>

<file path=customXml/itemProps2.xml><?xml version="1.0" encoding="utf-8"?>
<ds:datastoreItem xmlns:ds="http://schemas.openxmlformats.org/officeDocument/2006/customXml" ds:itemID="{E4912FF0-B254-48D2-93BB-2388A593F994}"/>
</file>

<file path=customXml/itemProps3.xml><?xml version="1.0" encoding="utf-8"?>
<ds:datastoreItem xmlns:ds="http://schemas.openxmlformats.org/officeDocument/2006/customXml" ds:itemID="{E21FF12D-D24F-4AC2-BF05-0B36B7946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Moser</dc:creator>
  <cp:lastModifiedBy>Joseph Moser</cp:lastModifiedBy>
  <cp:lastPrinted>2016-02-06T15:11:48Z</cp:lastPrinted>
  <dcterms:created xsi:type="dcterms:W3CDTF">2016-02-06T02:11:03Z</dcterms:created>
  <dcterms:modified xsi:type="dcterms:W3CDTF">2016-02-06T16:52:31Z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0x010100D077D4C624A3BC48856148CF75A7045B</vt:lpwstr>
  </property>
</Properties>
</file>