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\Desktop\ENEL 387\Project\Project Documents\"/>
    </mc:Choice>
  </mc:AlternateContent>
  <xr:revisionPtr revIDLastSave="0" documentId="13_ncr:1_{3489C781-693E-4EAF-8BE0-41502623DA54}" xr6:coauthVersionLast="44" xr6:coauthVersionMax="44" xr10:uidLastSave="{00000000-0000-0000-0000-000000000000}"/>
  <bookViews>
    <workbookView xWindow="-108" yWindow="-108" windowWidth="23256" windowHeight="12576" xr2:uid="{38764A98-D9CF-4EF4-A021-D9D79BCE8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3" i="1" l="1"/>
  <c r="I4" i="1"/>
  <c r="I5" i="1"/>
  <c r="I6" i="1"/>
  <c r="I7" i="1"/>
  <c r="I8" i="1"/>
  <c r="I9" i="1"/>
  <c r="I10" i="1"/>
  <c r="I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<sst xmlns="http://schemas.openxmlformats.org/spreadsheetml/2006/main" count="292" uniqueCount="115">
  <si>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</si>
  <si>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</si>
  <si>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</si>
  <si>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</si>
  <si>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</si>
  <si>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</si>
  <si>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</si>
  <si>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</si>
  <si>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</si>
  <si>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</si>
  <si>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</si>
  <si>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</si>
  <si>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</si>
  <si>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</si>
  <si>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</si>
  <si>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</si>
  <si>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</si>
  <si>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</si>
  <si>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</si>
  <si>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</si>
  <si>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</si>
  <si>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</si>
  <si>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</si>
  <si>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</si>
  <si>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</si>
  <si>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</si>
  <si>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</si>
  <si>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</si>
  <si>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</si>
  <si>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</si>
  <si>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</si>
  <si>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</si>
  <si>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</si>
  <si>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</si>
  <si>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</si>
  <si>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</si>
  <si>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</si>
  <si>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</si>
  <si>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</si>
  <si>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</si>
  <si>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</si>
  <si>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</si>
  <si>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</si>
  <si>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</si>
  <si>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</si>
  <si>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</si>
  <si>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</si>
  <si>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</si>
  <si>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IO Type</t>
  </si>
  <si>
    <t>Pins</t>
  </si>
  <si>
    <t>IR1</t>
  </si>
  <si>
    <t>Device</t>
  </si>
  <si>
    <t>IR2</t>
  </si>
  <si>
    <t>IR3</t>
  </si>
  <si>
    <t>IR4</t>
  </si>
  <si>
    <t>IR5</t>
  </si>
  <si>
    <t>Input</t>
  </si>
  <si>
    <t>LCD</t>
  </si>
  <si>
    <t>Servo</t>
  </si>
  <si>
    <t>PWM Output</t>
  </si>
  <si>
    <t>Output</t>
  </si>
  <si>
    <t>Ultrasonic Trigger</t>
  </si>
  <si>
    <t>Ultrasonic Echo</t>
  </si>
  <si>
    <t>MC 1 EN A</t>
  </si>
  <si>
    <t>MC 1 IN 1</t>
  </si>
  <si>
    <t>MC 1 IN 2</t>
  </si>
  <si>
    <t>MC 1 EN B</t>
  </si>
  <si>
    <t>MC 1 IN 3</t>
  </si>
  <si>
    <t>MC 2 IN 3</t>
  </si>
  <si>
    <t>MC 1 IN 4</t>
  </si>
  <si>
    <t>MC 2 EN A</t>
  </si>
  <si>
    <t>MC 2 IN 1</t>
  </si>
  <si>
    <t>MC 2 IN 2</t>
  </si>
  <si>
    <t>MC 2 EN B</t>
  </si>
  <si>
    <t>MC 2 IN 4</t>
  </si>
  <si>
    <t>Light Sensor</t>
  </si>
  <si>
    <t>LED1</t>
  </si>
  <si>
    <t>LED2</t>
  </si>
  <si>
    <t>LED3</t>
  </si>
  <si>
    <t>LED4</t>
  </si>
  <si>
    <t>GPIO Output</t>
  </si>
  <si>
    <t>Limit Switch 1</t>
  </si>
  <si>
    <t>Limit Switch 2</t>
  </si>
  <si>
    <t>Limit Switch 3</t>
  </si>
  <si>
    <t>Limit Switch 4</t>
  </si>
  <si>
    <t>Not Valid</t>
  </si>
  <si>
    <t>PD0</t>
  </si>
  <si>
    <t>PD1</t>
  </si>
  <si>
    <t>PD2</t>
  </si>
  <si>
    <t xml:space="preserve">Not Valid </t>
  </si>
  <si>
    <t>Temperature</t>
  </si>
  <si>
    <t>Output?</t>
  </si>
  <si>
    <t>Open</t>
  </si>
  <si>
    <t xml:space="preserve">GPIO Output </t>
  </si>
  <si>
    <t>Implemented</t>
  </si>
  <si>
    <t>TIM3 CH1</t>
  </si>
  <si>
    <t>TIM3 CH2</t>
  </si>
  <si>
    <t>TIM2 CH1</t>
  </si>
  <si>
    <t>TIM2 CH2</t>
  </si>
  <si>
    <t>TIM2 CH3</t>
  </si>
  <si>
    <t>TIM1 CH1</t>
  </si>
  <si>
    <t>TIM1 CH2</t>
  </si>
  <si>
    <t>TIM1 CH3</t>
  </si>
  <si>
    <t>TIM1 CH4</t>
  </si>
  <si>
    <t>TIM3 CH3</t>
  </si>
  <si>
    <t>TIM3 CH4</t>
  </si>
  <si>
    <t>TIM4 CH1</t>
  </si>
  <si>
    <t>TIM4 CH2</t>
  </si>
  <si>
    <t>TIM4 CH3</t>
  </si>
  <si>
    <t>TIM4 CH4</t>
  </si>
  <si>
    <t>TIM1 CH1N</t>
  </si>
  <si>
    <t>TIM1 CH2N</t>
  </si>
  <si>
    <t>TIM1 CH3N</t>
  </si>
  <si>
    <t>Timers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</si>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</sst>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12A8A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2" fillId="8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BA8CDC"/>
      <color rgb="FF612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01A9-119F-4A16-80FD-E75F66C4A01E}">
  <dimension ref="A1:J52"/>
  <sheetViews>
    <sheetView tabSelected="1" topLeftCell="A28" zoomScale="85" zoomScaleNormal="85" workbookViewId="0">
      <selection activeCell="L4" sqref="L4"/>
    </sheetView>
  </sheetViews>
  <sheetFormatPr defaultRowHeight="14.4" x14ac:dyDescent="0.3"/>
  <cols>
    <col min="2" max="2" width="15.44140625" bestFit="1" customWidth="1"/>
    <col min="3" max="3" width="11.5546875" bestFit="1" customWidth="1"/>
    <col min="4" max="4" width="11.77734375" bestFit="1" customWidth="1"/>
    <col min="5" max="5" width="10.33203125" bestFit="1" customWidth="1"/>
    <col min="6" max="6" width="11.6640625" bestFit="1" customWidth="1"/>
    <col min="7" max="7" width="15.44140625" bestFit="1" customWidth="1"/>
    <col min="8" max="8" width="11.6640625" bestFit="1" customWidth="1"/>
    <col min="9" max="9" width="11.77734375" bestFit="1" customWidth="1"/>
    <col min="10" max="10" width="12" bestFit="1" customWidth="1"/>
    <col min="11" max="11" width="11.5546875" bestFit="1" customWidth="1"/>
  </cols>
  <sheetData>
    <row r="1" spans="1:10" x14ac:dyDescent="0.3">
      <c r="A1" t="s">
        <v>49</v>
      </c>
      <c r="B1" t="s">
        <v>51</v>
      </c>
      <c r="C1" t="s">
        <v>48</v>
      </c>
      <c r="D1" t="s">
        <v>94</v>
      </c>
      <c r="E1" t="s">
        <v>113</v>
      </c>
      <c r="F1" t="s">
        <v>49</v>
      </c>
      <c r="G1" t="s">
        <v>51</v>
      </c>
      <c r="H1" t="s">
        <v>48</v>
      </c>
      <c r="I1" t="s">
        <v>114</v>
      </c>
      <c r="J1" t="s">
        <v>94</v>
      </c>
    </row>
    <row r="2" spans="1:10" x14ac:dyDescent="0.3">
      <c r="A2" s="1" t="s">
        <v>0</v>
      </c>
      <c r="B2" s="1" t="s">
        <v>85</v>
      </c>
      <c r="C2" s="1"/>
      <c r="F2" s="1" t="s">
        <v>0</v>
      </c>
      <c r="G2" s="1" t="s">
        <v>85</v>
      </c>
      <c r="H2" s="1"/>
      <c r="I2" t="str">
        <f>IF(EXACT(B2,G2), "Unchanged", "Changed")</f>
        <v>Unchanged</v>
      </c>
      <c r="J2" s="1"/>
    </row>
    <row r="3" spans="1:10" x14ac:dyDescent="0.3">
      <c r="A3" s="2" t="s">
        <v>1</v>
      </c>
      <c r="B3" s="2" t="s">
        <v>81</v>
      </c>
      <c r="C3" s="2" t="s">
        <v>56</v>
      </c>
      <c r="E3" s="9" t="s">
        <v>97</v>
      </c>
      <c r="F3" s="5" t="s">
        <v>1</v>
      </c>
      <c r="G3" s="5" t="s">
        <v>92</v>
      </c>
      <c r="H3" s="5"/>
      <c r="I3" s="10" t="str">
        <f>IF(EXACT(B3,G30), "Unchanged", "Changed")</f>
        <v>Changed</v>
      </c>
    </row>
    <row r="4" spans="1:10" x14ac:dyDescent="0.3">
      <c r="A4" s="2" t="s">
        <v>2</v>
      </c>
      <c r="B4" s="2" t="s">
        <v>82</v>
      </c>
      <c r="C4" s="2" t="s">
        <v>56</v>
      </c>
      <c r="E4" s="9" t="s">
        <v>98</v>
      </c>
      <c r="F4" s="3" t="s">
        <v>2</v>
      </c>
      <c r="G4" s="3" t="s">
        <v>61</v>
      </c>
      <c r="H4" s="3" t="s">
        <v>60</v>
      </c>
      <c r="I4" s="10" t="str">
        <f t="shared" ref="I3:I10" si="0">IF(EXACT(B4,G4), "Unchanged", "Changed")</f>
        <v>Changed</v>
      </c>
      <c r="J4" s="5"/>
    </row>
    <row r="5" spans="1:10" x14ac:dyDescent="0.3">
      <c r="A5" s="2" t="s">
        <v>3</v>
      </c>
      <c r="B5" s="2" t="s">
        <v>75</v>
      </c>
      <c r="C5" s="2" t="s">
        <v>56</v>
      </c>
      <c r="E5" s="9" t="s">
        <v>99</v>
      </c>
      <c r="F5" s="2" t="s">
        <v>3</v>
      </c>
      <c r="G5" s="2" t="s">
        <v>62</v>
      </c>
      <c r="H5" s="2" t="s">
        <v>56</v>
      </c>
      <c r="I5" s="10" t="str">
        <f t="shared" si="0"/>
        <v>Changed</v>
      </c>
      <c r="J5" s="5"/>
    </row>
    <row r="6" spans="1:10" x14ac:dyDescent="0.3">
      <c r="A6" s="3" t="s">
        <v>4</v>
      </c>
      <c r="B6" s="3" t="s">
        <v>58</v>
      </c>
      <c r="C6" s="3" t="s">
        <v>59</v>
      </c>
      <c r="D6" s="7"/>
      <c r="F6" s="2" t="s">
        <v>4</v>
      </c>
      <c r="G6" s="2" t="s">
        <v>81</v>
      </c>
      <c r="H6" s="2" t="s">
        <v>56</v>
      </c>
      <c r="I6" s="10" t="str">
        <f t="shared" si="0"/>
        <v>Changed</v>
      </c>
    </row>
    <row r="7" spans="1:10" x14ac:dyDescent="0.3">
      <c r="A7" s="3" t="s">
        <v>5</v>
      </c>
      <c r="B7" s="3" t="s">
        <v>61</v>
      </c>
      <c r="C7" s="3" t="s">
        <v>60</v>
      </c>
      <c r="F7" s="2" t="s">
        <v>5</v>
      </c>
      <c r="G7" s="2" t="s">
        <v>82</v>
      </c>
      <c r="H7" s="2" t="s">
        <v>56</v>
      </c>
      <c r="I7" s="10" t="str">
        <f t="shared" si="0"/>
        <v>Changed</v>
      </c>
    </row>
    <row r="8" spans="1:10" x14ac:dyDescent="0.3">
      <c r="A8" s="2" t="s">
        <v>6</v>
      </c>
      <c r="B8" s="2" t="s">
        <v>62</v>
      </c>
      <c r="C8" s="2" t="s">
        <v>56</v>
      </c>
      <c r="E8" s="9" t="s">
        <v>95</v>
      </c>
      <c r="F8" s="2" t="s">
        <v>6</v>
      </c>
      <c r="G8" s="2" t="s">
        <v>83</v>
      </c>
      <c r="H8" s="2" t="s">
        <v>56</v>
      </c>
      <c r="I8" s="10" t="str">
        <f t="shared" si="0"/>
        <v>Changed</v>
      </c>
    </row>
    <row r="9" spans="1:10" x14ac:dyDescent="0.3">
      <c r="A9" s="2" t="s">
        <v>7</v>
      </c>
      <c r="B9" s="2" t="s">
        <v>83</v>
      </c>
      <c r="C9" s="2" t="s">
        <v>56</v>
      </c>
      <c r="E9" s="9" t="s">
        <v>96</v>
      </c>
      <c r="F9" s="2" t="s">
        <v>7</v>
      </c>
      <c r="G9" s="2" t="s">
        <v>84</v>
      </c>
      <c r="H9" s="2" t="s">
        <v>56</v>
      </c>
      <c r="I9" s="10" t="str">
        <f t="shared" si="0"/>
        <v>Changed</v>
      </c>
    </row>
    <row r="10" spans="1:10" x14ac:dyDescent="0.3">
      <c r="A10" s="2" t="s">
        <v>8</v>
      </c>
      <c r="B10" s="2" t="s">
        <v>84</v>
      </c>
      <c r="C10" s="2" t="s">
        <v>56</v>
      </c>
      <c r="E10" s="9" t="s">
        <v>100</v>
      </c>
      <c r="F10" s="3" t="s">
        <v>8</v>
      </c>
      <c r="G10" s="3" t="s">
        <v>58</v>
      </c>
      <c r="H10" s="3" t="s">
        <v>59</v>
      </c>
      <c r="I10" s="10" t="str">
        <f t="shared" si="0"/>
        <v>Changed</v>
      </c>
      <c r="J10" s="6"/>
    </row>
    <row r="11" spans="1:10" x14ac:dyDescent="0.3">
      <c r="A11" s="3" t="s">
        <v>9</v>
      </c>
      <c r="B11" s="3" t="s">
        <v>76</v>
      </c>
      <c r="C11" s="3" t="s">
        <v>80</v>
      </c>
      <c r="D11" s="6"/>
      <c r="E11" s="8" t="s">
        <v>101</v>
      </c>
      <c r="F11" s="3" t="s">
        <v>9</v>
      </c>
      <c r="G11" s="3" t="s">
        <v>76</v>
      </c>
      <c r="H11" s="3" t="s">
        <v>80</v>
      </c>
      <c r="I11" t="str">
        <f t="shared" ref="I11:I52" si="1">IF(EXACT(B11,G11), "Unchanged", "Changed")</f>
        <v>Unchanged</v>
      </c>
      <c r="J11" s="6"/>
    </row>
    <row r="12" spans="1:10" x14ac:dyDescent="0.3">
      <c r="A12" s="3" t="s">
        <v>10</v>
      </c>
      <c r="B12" s="3" t="s">
        <v>77</v>
      </c>
      <c r="C12" s="3" t="s">
        <v>80</v>
      </c>
      <c r="D12" s="6"/>
      <c r="E12" s="8" t="s">
        <v>102</v>
      </c>
      <c r="F12" s="3" t="s">
        <v>10</v>
      </c>
      <c r="G12" s="3" t="s">
        <v>77</v>
      </c>
      <c r="H12" s="3" t="s">
        <v>80</v>
      </c>
      <c r="I12" t="str">
        <f t="shared" si="1"/>
        <v>Unchanged</v>
      </c>
      <c r="J12" s="6"/>
    </row>
    <row r="13" spans="1:10" x14ac:dyDescent="0.3">
      <c r="A13" s="3" t="s">
        <v>11</v>
      </c>
      <c r="B13" s="3" t="s">
        <v>78</v>
      </c>
      <c r="C13" s="3" t="s">
        <v>80</v>
      </c>
      <c r="D13" s="6"/>
      <c r="E13" s="8" t="s">
        <v>103</v>
      </c>
      <c r="F13" s="3" t="s">
        <v>11</v>
      </c>
      <c r="G13" s="3" t="s">
        <v>78</v>
      </c>
      <c r="H13" s="3" t="s">
        <v>80</v>
      </c>
      <c r="I13" t="str">
        <f t="shared" si="1"/>
        <v>Unchanged</v>
      </c>
      <c r="J13" s="6"/>
    </row>
    <row r="14" spans="1:10" x14ac:dyDescent="0.3">
      <c r="A14" s="3" t="s">
        <v>12</v>
      </c>
      <c r="B14" s="3" t="s">
        <v>79</v>
      </c>
      <c r="C14" s="3" t="s">
        <v>80</v>
      </c>
      <c r="D14" s="6"/>
      <c r="F14" s="3" t="s">
        <v>12</v>
      </c>
      <c r="G14" s="3" t="s">
        <v>79</v>
      </c>
      <c r="H14" s="3" t="s">
        <v>80</v>
      </c>
      <c r="I14" t="str">
        <f t="shared" si="1"/>
        <v>Unchanged</v>
      </c>
      <c r="J14" s="6"/>
    </row>
    <row r="15" spans="1:10" x14ac:dyDescent="0.3">
      <c r="A15" s="1" t="s">
        <v>13</v>
      </c>
      <c r="B15" s="1" t="s">
        <v>85</v>
      </c>
      <c r="C15" s="1"/>
      <c r="F15" s="1" t="s">
        <v>13</v>
      </c>
      <c r="G15" s="1" t="s">
        <v>85</v>
      </c>
      <c r="H15" s="1"/>
      <c r="I15" t="str">
        <f t="shared" si="1"/>
        <v>Unchanged</v>
      </c>
      <c r="J15" s="1"/>
    </row>
    <row r="16" spans="1:10" x14ac:dyDescent="0.3">
      <c r="A16" s="1" t="s">
        <v>14</v>
      </c>
      <c r="B16" s="1" t="s">
        <v>85</v>
      </c>
      <c r="C16" s="1"/>
      <c r="F16" s="1" t="s">
        <v>14</v>
      </c>
      <c r="G16" s="1" t="s">
        <v>85</v>
      </c>
      <c r="H16" s="1"/>
      <c r="I16" t="str">
        <f t="shared" si="1"/>
        <v>Unchanged</v>
      </c>
      <c r="J16" s="1"/>
    </row>
    <row r="17" spans="1:10" x14ac:dyDescent="0.3">
      <c r="A17" s="5" t="s">
        <v>15</v>
      </c>
      <c r="B17" s="5" t="s">
        <v>92</v>
      </c>
      <c r="C17" s="5"/>
      <c r="F17" s="5" t="s">
        <v>15</v>
      </c>
      <c r="G17" s="5" t="s">
        <v>92</v>
      </c>
      <c r="H17" s="5"/>
      <c r="I17" t="str">
        <f t="shared" si="1"/>
        <v>Unchanged</v>
      </c>
    </row>
    <row r="18" spans="1:10" x14ac:dyDescent="0.3">
      <c r="A18" s="4" t="s">
        <v>16</v>
      </c>
      <c r="B18" s="4" t="s">
        <v>57</v>
      </c>
      <c r="C18" s="4"/>
      <c r="E18" s="8" t="s">
        <v>104</v>
      </c>
      <c r="F18" s="4" t="s">
        <v>16</v>
      </c>
      <c r="G18" s="4" t="s">
        <v>57</v>
      </c>
      <c r="H18" s="4"/>
      <c r="I18" t="str">
        <f t="shared" si="1"/>
        <v>Unchanged</v>
      </c>
      <c r="J18" s="6"/>
    </row>
    <row r="19" spans="1:10" x14ac:dyDescent="0.3">
      <c r="A19" s="4" t="s">
        <v>17</v>
      </c>
      <c r="B19" s="4" t="s">
        <v>57</v>
      </c>
      <c r="C19" s="4"/>
      <c r="E19" s="8" t="s">
        <v>105</v>
      </c>
      <c r="F19" s="4" t="s">
        <v>17</v>
      </c>
      <c r="G19" s="4" t="s">
        <v>57</v>
      </c>
      <c r="H19" s="4"/>
      <c r="I19" t="str">
        <f t="shared" si="1"/>
        <v>Unchanged</v>
      </c>
      <c r="J19" s="6"/>
    </row>
    <row r="20" spans="1:10" x14ac:dyDescent="0.3">
      <c r="A20" s="1" t="s">
        <v>18</v>
      </c>
      <c r="B20" s="1" t="s">
        <v>85</v>
      </c>
      <c r="C20" s="1"/>
      <c r="F20" s="1" t="s">
        <v>18</v>
      </c>
      <c r="G20" s="1" t="s">
        <v>85</v>
      </c>
      <c r="H20" s="1"/>
      <c r="I20" t="str">
        <f t="shared" si="1"/>
        <v>Unchanged</v>
      </c>
      <c r="J20" s="1"/>
    </row>
    <row r="21" spans="1:10" x14ac:dyDescent="0.3">
      <c r="A21" s="3" t="s">
        <v>19</v>
      </c>
      <c r="B21" s="3" t="s">
        <v>63</v>
      </c>
      <c r="C21" s="3" t="s">
        <v>93</v>
      </c>
      <c r="F21" s="3" t="s">
        <v>19</v>
      </c>
      <c r="G21" s="3" t="s">
        <v>64</v>
      </c>
      <c r="H21" s="3" t="s">
        <v>93</v>
      </c>
      <c r="I21" t="str">
        <f>IF(EXACT(B21,G24), "Unchanged", "Changed")</f>
        <v>Unchanged</v>
      </c>
    </row>
    <row r="22" spans="1:10" x14ac:dyDescent="0.3">
      <c r="A22" s="3" t="s">
        <v>20</v>
      </c>
      <c r="B22" s="3" t="s">
        <v>64</v>
      </c>
      <c r="C22" s="3" t="s">
        <v>59</v>
      </c>
      <c r="F22" s="3" t="s">
        <v>20</v>
      </c>
      <c r="G22" s="3" t="s">
        <v>65</v>
      </c>
      <c r="H22" s="3" t="s">
        <v>93</v>
      </c>
      <c r="I22" s="10" t="str">
        <f>IF(EXACT(B22,G25), "Unchanged", "Changed")</f>
        <v>Changed</v>
      </c>
    </row>
    <row r="23" spans="1:10" x14ac:dyDescent="0.3">
      <c r="A23" s="4" t="s">
        <v>21</v>
      </c>
      <c r="B23" s="4" t="s">
        <v>57</v>
      </c>
      <c r="C23" s="4"/>
      <c r="F23" s="4" t="s">
        <v>21</v>
      </c>
      <c r="G23" s="4" t="s">
        <v>57</v>
      </c>
      <c r="H23" s="4"/>
      <c r="I23" t="str">
        <f t="shared" si="1"/>
        <v>Unchanged</v>
      </c>
      <c r="J23" s="6"/>
    </row>
    <row r="24" spans="1:10" x14ac:dyDescent="0.3">
      <c r="A24" s="3" t="s">
        <v>22</v>
      </c>
      <c r="B24" s="3" t="s">
        <v>65</v>
      </c>
      <c r="C24" s="3" t="s">
        <v>59</v>
      </c>
      <c r="E24" s="9" t="s">
        <v>106</v>
      </c>
      <c r="F24" s="3" t="s">
        <v>22</v>
      </c>
      <c r="G24" s="3" t="s">
        <v>63</v>
      </c>
      <c r="H24" s="3" t="s">
        <v>59</v>
      </c>
      <c r="I24" s="10" t="str">
        <f>IF(EXACT(B24,G21), "Unchanged", "Changed")</f>
        <v>Changed</v>
      </c>
    </row>
    <row r="25" spans="1:10" x14ac:dyDescent="0.3">
      <c r="A25" s="3" t="s">
        <v>23</v>
      </c>
      <c r="B25" s="3" t="s">
        <v>66</v>
      </c>
      <c r="C25" s="3" t="s">
        <v>93</v>
      </c>
      <c r="E25" s="9" t="s">
        <v>107</v>
      </c>
      <c r="F25" s="3" t="s">
        <v>23</v>
      </c>
      <c r="G25" s="3" t="s">
        <v>66</v>
      </c>
      <c r="H25" s="3" t="s">
        <v>59</v>
      </c>
      <c r="I25" s="10" t="str">
        <f>IF(EXACT(B25,G22), "Unchanged", "Changed")</f>
        <v>Changed</v>
      </c>
    </row>
    <row r="26" spans="1:10" x14ac:dyDescent="0.3">
      <c r="A26" s="3" t="s">
        <v>24</v>
      </c>
      <c r="B26" s="3" t="s">
        <v>67</v>
      </c>
      <c r="C26" s="3" t="s">
        <v>59</v>
      </c>
      <c r="E26" s="9" t="s">
        <v>108</v>
      </c>
      <c r="F26" s="3" t="s">
        <v>24</v>
      </c>
      <c r="G26" s="3" t="s">
        <v>70</v>
      </c>
      <c r="H26" s="3" t="s">
        <v>59</v>
      </c>
      <c r="I26" t="str">
        <f>IF(EXACT(B26,G28), "Unchanged", "Changed")</f>
        <v>Unchanged</v>
      </c>
    </row>
    <row r="27" spans="1:10" x14ac:dyDescent="0.3">
      <c r="A27" s="3" t="s">
        <v>25</v>
      </c>
      <c r="B27" s="3" t="s">
        <v>69</v>
      </c>
      <c r="C27" s="3" t="s">
        <v>59</v>
      </c>
      <c r="E27" s="9" t="s">
        <v>109</v>
      </c>
      <c r="F27" s="3" t="s">
        <v>25</v>
      </c>
      <c r="G27" s="3" t="s">
        <v>73</v>
      </c>
      <c r="H27" s="3" t="s">
        <v>59</v>
      </c>
      <c r="I27" t="str">
        <f>IF(EXACT(B27,G29), "Unchanged", "Changed")</f>
        <v>Unchanged</v>
      </c>
    </row>
    <row r="28" spans="1:10" x14ac:dyDescent="0.3">
      <c r="A28" s="3" t="s">
        <v>26</v>
      </c>
      <c r="B28" s="3" t="s">
        <v>70</v>
      </c>
      <c r="C28" s="3" t="s">
        <v>93</v>
      </c>
      <c r="F28" s="3" t="s">
        <v>26</v>
      </c>
      <c r="G28" s="3" t="s">
        <v>67</v>
      </c>
      <c r="H28" s="3" t="s">
        <v>93</v>
      </c>
      <c r="I28" t="str">
        <f>IF(EXACT(B28,G26), "Unchanged", "Changed")</f>
        <v>Unchanged</v>
      </c>
    </row>
    <row r="29" spans="1:10" x14ac:dyDescent="0.3">
      <c r="A29" s="3" t="s">
        <v>27</v>
      </c>
      <c r="B29" s="3" t="s">
        <v>71</v>
      </c>
      <c r="C29" s="3" t="s">
        <v>59</v>
      </c>
      <c r="F29" s="3" t="s">
        <v>27</v>
      </c>
      <c r="G29" s="3" t="s">
        <v>69</v>
      </c>
      <c r="H29" s="3" t="s">
        <v>93</v>
      </c>
      <c r="I29" s="10" t="str">
        <f>IF(EXACT(B29,G27), "Unchanged", "Changed")</f>
        <v>Changed</v>
      </c>
    </row>
    <row r="30" spans="1:10" x14ac:dyDescent="0.3">
      <c r="A30" s="3" t="s">
        <v>28</v>
      </c>
      <c r="B30" s="3" t="s">
        <v>72</v>
      </c>
      <c r="C30" s="3" t="s">
        <v>59</v>
      </c>
      <c r="F30" s="3" t="s">
        <v>28</v>
      </c>
      <c r="G30" s="3" t="s">
        <v>71</v>
      </c>
      <c r="H30" s="3" t="s">
        <v>93</v>
      </c>
      <c r="I30" s="10" t="str">
        <f>IF(EXACT(B30,G28), "Unchanged", "Changed")</f>
        <v>Changed</v>
      </c>
    </row>
    <row r="31" spans="1:10" x14ac:dyDescent="0.3">
      <c r="A31" s="3" t="s">
        <v>29</v>
      </c>
      <c r="B31" s="3" t="s">
        <v>73</v>
      </c>
      <c r="C31" s="3" t="s">
        <v>93</v>
      </c>
      <c r="E31" s="9" t="s">
        <v>110</v>
      </c>
      <c r="F31" s="3" t="s">
        <v>29</v>
      </c>
      <c r="G31" s="3" t="s">
        <v>68</v>
      </c>
      <c r="H31" s="3" t="s">
        <v>59</v>
      </c>
      <c r="I31" s="10" t="str">
        <f>IF(EXACT(B31,G33), "Unchanged", "Changed")</f>
        <v>Changed</v>
      </c>
    </row>
    <row r="32" spans="1:10" x14ac:dyDescent="0.3">
      <c r="A32" s="3" t="s">
        <v>30</v>
      </c>
      <c r="B32" s="3" t="s">
        <v>68</v>
      </c>
      <c r="C32" s="3" t="s">
        <v>59</v>
      </c>
      <c r="E32" s="9" t="s">
        <v>111</v>
      </c>
      <c r="F32" s="3" t="s">
        <v>30</v>
      </c>
      <c r="G32" s="3" t="s">
        <v>74</v>
      </c>
      <c r="H32" s="3" t="s">
        <v>59</v>
      </c>
      <c r="I32" t="str">
        <f>IF(EXACT(B32,G31), "Unchanged", "Changed")</f>
        <v>Unchanged</v>
      </c>
    </row>
    <row r="33" spans="1:10" x14ac:dyDescent="0.3">
      <c r="A33" s="3" t="s">
        <v>31</v>
      </c>
      <c r="B33" s="3" t="s">
        <v>74</v>
      </c>
      <c r="C33" s="3" t="s">
        <v>59</v>
      </c>
      <c r="E33" s="9" t="s">
        <v>112</v>
      </c>
      <c r="F33" s="3" t="s">
        <v>31</v>
      </c>
      <c r="G33" s="3" t="s">
        <v>72</v>
      </c>
      <c r="H33" s="3" t="s">
        <v>59</v>
      </c>
      <c r="I33" t="str">
        <f>IF(EXACT(B33,G32), "Unchanged", "Changed")</f>
        <v>Unchanged</v>
      </c>
    </row>
    <row r="34" spans="1:10" x14ac:dyDescent="0.3">
      <c r="A34" s="4" t="s">
        <v>32</v>
      </c>
      <c r="B34" s="4" t="s">
        <v>57</v>
      </c>
      <c r="C34" s="4"/>
      <c r="F34" s="4" t="s">
        <v>32</v>
      </c>
      <c r="G34" s="4" t="s">
        <v>57</v>
      </c>
      <c r="H34" s="4"/>
      <c r="I34" t="str">
        <f t="shared" si="1"/>
        <v>Unchanged</v>
      </c>
      <c r="J34" s="6"/>
    </row>
    <row r="35" spans="1:10" x14ac:dyDescent="0.3">
      <c r="A35" s="4" t="s">
        <v>33</v>
      </c>
      <c r="B35" s="4" t="s">
        <v>57</v>
      </c>
      <c r="C35" s="4"/>
      <c r="F35" s="4" t="s">
        <v>33</v>
      </c>
      <c r="G35" s="4" t="s">
        <v>57</v>
      </c>
      <c r="H35" s="4"/>
      <c r="I35" t="str">
        <f t="shared" si="1"/>
        <v>Unchanged</v>
      </c>
      <c r="J35" s="6"/>
    </row>
    <row r="36" spans="1:10" x14ac:dyDescent="0.3">
      <c r="A36" s="4" t="s">
        <v>34</v>
      </c>
      <c r="B36" s="4" t="s">
        <v>57</v>
      </c>
      <c r="C36" s="4"/>
      <c r="F36" s="4" t="s">
        <v>34</v>
      </c>
      <c r="G36" s="4" t="s">
        <v>57</v>
      </c>
      <c r="H36" s="4"/>
      <c r="I36" t="str">
        <f t="shared" si="1"/>
        <v>Unchanged</v>
      </c>
      <c r="J36" s="6"/>
    </row>
    <row r="37" spans="1:10" x14ac:dyDescent="0.3">
      <c r="A37" s="4" t="s">
        <v>35</v>
      </c>
      <c r="B37" s="4" t="s">
        <v>57</v>
      </c>
      <c r="C37" s="4"/>
      <c r="F37" s="4" t="s">
        <v>35</v>
      </c>
      <c r="G37" s="4" t="s">
        <v>57</v>
      </c>
      <c r="H37" s="4"/>
      <c r="I37" t="str">
        <f t="shared" si="1"/>
        <v>Unchanged</v>
      </c>
      <c r="J37" s="6"/>
    </row>
    <row r="38" spans="1:10" x14ac:dyDescent="0.3">
      <c r="A38" s="4" t="s">
        <v>36</v>
      </c>
      <c r="B38" s="4" t="s">
        <v>57</v>
      </c>
      <c r="C38" s="4"/>
      <c r="F38" s="4" t="s">
        <v>36</v>
      </c>
      <c r="G38" s="4" t="s">
        <v>57</v>
      </c>
      <c r="H38" s="4"/>
      <c r="I38" t="str">
        <f t="shared" si="1"/>
        <v>Unchanged</v>
      </c>
      <c r="J38" s="6"/>
    </row>
    <row r="39" spans="1:10" x14ac:dyDescent="0.3">
      <c r="A39" s="4" t="s">
        <v>37</v>
      </c>
      <c r="B39" s="4" t="s">
        <v>57</v>
      </c>
      <c r="C39" s="4"/>
      <c r="F39" s="4" t="s">
        <v>37</v>
      </c>
      <c r="G39" s="4" t="s">
        <v>57</v>
      </c>
      <c r="H39" s="4"/>
      <c r="I39" t="str">
        <f t="shared" si="1"/>
        <v>Unchanged</v>
      </c>
      <c r="J39" s="6"/>
    </row>
    <row r="40" spans="1:10" x14ac:dyDescent="0.3">
      <c r="A40" s="4" t="s">
        <v>38</v>
      </c>
      <c r="B40" s="4" t="s">
        <v>57</v>
      </c>
      <c r="C40" s="4"/>
      <c r="F40" s="4" t="s">
        <v>38</v>
      </c>
      <c r="G40" s="4" t="s">
        <v>57</v>
      </c>
      <c r="H40" s="4"/>
      <c r="I40" t="str">
        <f t="shared" si="1"/>
        <v>Unchanged</v>
      </c>
      <c r="J40" s="6"/>
    </row>
    <row r="41" spans="1:10" x14ac:dyDescent="0.3">
      <c r="A41" s="4" t="s">
        <v>39</v>
      </c>
      <c r="B41" s="4" t="s">
        <v>57</v>
      </c>
      <c r="C41" s="4"/>
      <c r="F41" s="4" t="s">
        <v>39</v>
      </c>
      <c r="G41" s="4" t="s">
        <v>57</v>
      </c>
      <c r="H41" s="4"/>
      <c r="I41" t="str">
        <f t="shared" si="1"/>
        <v>Unchanged</v>
      </c>
      <c r="J41" s="6"/>
    </row>
    <row r="42" spans="1:10" x14ac:dyDescent="0.3">
      <c r="A42" s="2" t="s">
        <v>40</v>
      </c>
      <c r="B42" s="2" t="s">
        <v>50</v>
      </c>
      <c r="C42" s="2" t="s">
        <v>56</v>
      </c>
      <c r="D42" s="6"/>
      <c r="F42" s="2" t="s">
        <v>40</v>
      </c>
      <c r="G42" s="2" t="s">
        <v>50</v>
      </c>
      <c r="H42" s="2" t="s">
        <v>56</v>
      </c>
      <c r="I42" t="str">
        <f t="shared" si="1"/>
        <v>Unchanged</v>
      </c>
      <c r="J42" s="6"/>
    </row>
    <row r="43" spans="1:10" x14ac:dyDescent="0.3">
      <c r="A43" s="2" t="s">
        <v>41</v>
      </c>
      <c r="B43" s="2" t="s">
        <v>52</v>
      </c>
      <c r="C43" s="2" t="s">
        <v>56</v>
      </c>
      <c r="D43" s="6"/>
      <c r="F43" s="2" t="s">
        <v>41</v>
      </c>
      <c r="G43" s="2" t="s">
        <v>52</v>
      </c>
      <c r="H43" s="2" t="s">
        <v>56</v>
      </c>
      <c r="I43" t="str">
        <f t="shared" si="1"/>
        <v>Unchanged</v>
      </c>
      <c r="J43" s="6"/>
    </row>
    <row r="44" spans="1:10" x14ac:dyDescent="0.3">
      <c r="A44" s="2" t="s">
        <v>42</v>
      </c>
      <c r="B44" s="2" t="s">
        <v>53</v>
      </c>
      <c r="C44" s="2" t="s">
        <v>56</v>
      </c>
      <c r="D44" s="6"/>
      <c r="F44" s="2" t="s">
        <v>42</v>
      </c>
      <c r="G44" s="2" t="s">
        <v>53</v>
      </c>
      <c r="H44" s="2" t="s">
        <v>56</v>
      </c>
      <c r="I44" t="str">
        <f t="shared" si="1"/>
        <v>Unchanged</v>
      </c>
      <c r="J44" s="6"/>
    </row>
    <row r="45" spans="1:10" x14ac:dyDescent="0.3">
      <c r="A45" s="2" t="s">
        <v>43</v>
      </c>
      <c r="B45" s="2" t="s">
        <v>54</v>
      </c>
      <c r="C45" s="2" t="s">
        <v>56</v>
      </c>
      <c r="D45" s="6"/>
      <c r="F45" s="2" t="s">
        <v>43</v>
      </c>
      <c r="G45" s="2" t="s">
        <v>54</v>
      </c>
      <c r="H45" s="2" t="s">
        <v>56</v>
      </c>
      <c r="I45" t="str">
        <f t="shared" si="1"/>
        <v>Unchanged</v>
      </c>
      <c r="J45" s="6"/>
    </row>
    <row r="46" spans="1:10" x14ac:dyDescent="0.3">
      <c r="A46" s="2" t="s">
        <v>44</v>
      </c>
      <c r="B46" s="2" t="s">
        <v>55</v>
      </c>
      <c r="C46" s="2" t="s">
        <v>56</v>
      </c>
      <c r="D46" s="6"/>
      <c r="F46" s="2" t="s">
        <v>44</v>
      </c>
      <c r="G46" s="2" t="s">
        <v>55</v>
      </c>
      <c r="H46" s="2" t="s">
        <v>56</v>
      </c>
      <c r="I46" t="str">
        <f t="shared" si="1"/>
        <v>Unchanged</v>
      </c>
      <c r="J46" s="6"/>
    </row>
    <row r="47" spans="1:10" x14ac:dyDescent="0.3">
      <c r="A47" s="5" t="s">
        <v>45</v>
      </c>
      <c r="B47" s="5" t="s">
        <v>92</v>
      </c>
      <c r="C47" s="5"/>
      <c r="F47" s="2" t="s">
        <v>45</v>
      </c>
      <c r="G47" s="2" t="s">
        <v>75</v>
      </c>
      <c r="H47" s="2" t="s">
        <v>56</v>
      </c>
      <c r="I47" s="10" t="str">
        <f t="shared" si="1"/>
        <v>Changed</v>
      </c>
    </row>
    <row r="48" spans="1:10" x14ac:dyDescent="0.3">
      <c r="A48" s="1" t="s">
        <v>46</v>
      </c>
      <c r="B48" s="1" t="s">
        <v>85</v>
      </c>
      <c r="C48" s="1"/>
      <c r="F48" s="1" t="s">
        <v>46</v>
      </c>
      <c r="G48" s="1" t="s">
        <v>85</v>
      </c>
      <c r="H48" s="1"/>
      <c r="I48" t="str">
        <f t="shared" si="1"/>
        <v>Unchanged</v>
      </c>
      <c r="J48" s="1"/>
    </row>
    <row r="49" spans="1:10" x14ac:dyDescent="0.3">
      <c r="A49" s="1" t="s">
        <v>47</v>
      </c>
      <c r="B49" s="1" t="s">
        <v>85</v>
      </c>
      <c r="C49" s="1"/>
      <c r="F49" s="1" t="s">
        <v>47</v>
      </c>
      <c r="G49" s="1" t="s">
        <v>85</v>
      </c>
      <c r="H49" s="1"/>
      <c r="I49" t="str">
        <f t="shared" si="1"/>
        <v>Unchanged</v>
      </c>
      <c r="J49" s="1"/>
    </row>
    <row r="50" spans="1:10" x14ac:dyDescent="0.3">
      <c r="A50" s="1" t="s">
        <v>86</v>
      </c>
      <c r="B50" s="1" t="s">
        <v>89</v>
      </c>
      <c r="C50" s="1"/>
      <c r="F50" s="1" t="s">
        <v>86</v>
      </c>
      <c r="G50" s="1" t="s">
        <v>89</v>
      </c>
      <c r="H50" s="1"/>
      <c r="I50" t="str">
        <f t="shared" si="1"/>
        <v>Unchanged</v>
      </c>
      <c r="J50" s="1"/>
    </row>
    <row r="51" spans="1:10" x14ac:dyDescent="0.3">
      <c r="A51" s="1" t="s">
        <v>87</v>
      </c>
      <c r="B51" s="1" t="s">
        <v>89</v>
      </c>
      <c r="C51" s="1"/>
      <c r="F51" s="1" t="s">
        <v>87</v>
      </c>
      <c r="G51" s="1" t="s">
        <v>89</v>
      </c>
      <c r="H51" s="1"/>
      <c r="I51" t="str">
        <f t="shared" si="1"/>
        <v>Unchanged</v>
      </c>
      <c r="J51" s="1"/>
    </row>
    <row r="52" spans="1:10" x14ac:dyDescent="0.3">
      <c r="A52" t="s">
        <v>88</v>
      </c>
      <c r="B52" t="s">
        <v>90</v>
      </c>
      <c r="C52" t="s">
        <v>91</v>
      </c>
      <c r="F52" t="s">
        <v>88</v>
      </c>
      <c r="G52" t="s">
        <v>90</v>
      </c>
      <c r="H52" t="s">
        <v>91</v>
      </c>
      <c r="I52" t="str">
        <f t="shared" si="1"/>
        <v>Unchanged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</dc:creator>
  <cp:lastModifiedBy>Ave</cp:lastModifiedBy>
  <dcterms:created xsi:type="dcterms:W3CDTF">2020-03-12T02:55:12Z</dcterms:created>
  <dcterms:modified xsi:type="dcterms:W3CDTF">2020-03-19T20:56:33Z</dcterms:modified>
</cp:coreProperties>
</file>