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ássia\Desktop\Pbot-Alan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B12" i="1"/>
  <c r="D9" i="1"/>
  <c r="D10" i="1"/>
  <c r="D11" i="1" s="1"/>
  <c r="D12" i="1" s="1"/>
  <c r="D13" i="1" s="1"/>
  <c r="D8" i="1"/>
  <c r="E2" i="1" l="1"/>
  <c r="C7" i="1" l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C8" i="1" l="1"/>
  <c r="C9" i="1" l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C2" i="1" s="1"/>
  <c r="B2" i="1" s="1"/>
  <c r="H1" i="1" s="1"/>
  <c r="H2" i="1" s="1"/>
  <c r="H3" i="1" s="1"/>
  <c r="H4" i="1" s="1"/>
  <c r="H5" i="1" s="1"/>
</calcChain>
</file>

<file path=xl/sharedStrings.xml><?xml version="1.0" encoding="utf-8"?>
<sst xmlns="http://schemas.openxmlformats.org/spreadsheetml/2006/main" count="14" uniqueCount="14">
  <si>
    <t>MC</t>
  </si>
  <si>
    <t>Entrada</t>
  </si>
  <si>
    <t>Data</t>
  </si>
  <si>
    <t>Dia</t>
  </si>
  <si>
    <t>Total</t>
  </si>
  <si>
    <t>Banca</t>
  </si>
  <si>
    <t>META</t>
  </si>
  <si>
    <t>MCMG</t>
  </si>
  <si>
    <t>%</t>
  </si>
  <si>
    <t>STOP L1</t>
  </si>
  <si>
    <t>STOP L2</t>
  </si>
  <si>
    <t>STOP L3</t>
  </si>
  <si>
    <t>STOP L4</t>
  </si>
  <si>
    <t>STOP 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</si>
</sst>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161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5" borderId="0" xfId="0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6" borderId="0" xfId="0" applyFont="1" applyFill="1" applyAlignment="1">
      <alignment horizontal="center"/>
    </xf>
    <xf numFmtId="0" fontId="4" fillId="10" borderId="4" xfId="0" applyFont="1" applyFill="1" applyBorder="1"/>
    <xf numFmtId="44" fontId="3" fillId="3" borderId="2" xfId="2" applyNumberFormat="1"/>
    <xf numFmtId="44" fontId="2" fillId="2" borderId="1" xfId="1" applyNumberFormat="1"/>
    <xf numFmtId="14" fontId="0" fillId="4" borderId="3" xfId="3" applyNumberFormat="1" applyFont="1"/>
    <xf numFmtId="44" fontId="0" fillId="4" borderId="3" xfId="3" applyNumberFormat="1" applyFont="1"/>
    <xf numFmtId="9" fontId="0" fillId="4" borderId="3" xfId="3" applyNumberFormat="1" applyFont="1"/>
    <xf numFmtId="0" fontId="0" fillId="4" borderId="3" xfId="3" applyFont="1"/>
    <xf numFmtId="14" fontId="0" fillId="6" borderId="3" xfId="3" applyNumberFormat="1" applyFont="1" applyFill="1"/>
    <xf numFmtId="44" fontId="0" fillId="6" borderId="3" xfId="3" applyNumberFormat="1" applyFont="1" applyFill="1"/>
    <xf numFmtId="43" fontId="3" fillId="3" borderId="2" xfId="4" applyFont="1" applyFill="1" applyBorder="1"/>
    <xf numFmtId="43" fontId="2" fillId="2" borderId="1" xfId="4" applyFont="1" applyFill="1" applyBorder="1"/>
  </cellXfs>
  <cellStyles count="5">
    <cellStyle name="Check Cell" xfId="2" builtinId="23"/>
    <cellStyle name="Comma" xfId="4" builtinId="3"/>
    <cellStyle name="Normal" xfId="0" builtinId="0"/>
    <cellStyle name="Note" xfId="3" builtinId="10"/>
    <cellStyle name="Output" xfId="1" builtinId="21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tabSelected="1" workbookViewId="0">
      <pane ySplit="6" topLeftCell="A7" activePane="bottomLeft" state="frozen"/>
      <selection pane="bottomLeft" activeCell="E9" sqref="E9"/>
    </sheetView>
  </sheetViews>
  <sheetFormatPr defaultRowHeight="15" x14ac:dyDescent="0.25"/>
  <cols>
    <col min="1" max="1" width="10.375" bestFit="1" customWidth="1"/>
    <col min="2" max="2" width="10.875" bestFit="1" customWidth="1"/>
    <col min="3" max="3" width="8.5" bestFit="1" customWidth="1"/>
    <col min="4" max="4" width="8" bestFit="1" customWidth="1"/>
    <col min="5" max="5" width="9.875" bestFit="1" customWidth="1"/>
    <col min="6" max="6" width="3.625" customWidth="1"/>
    <col min="7" max="7" width="9.875" bestFit="1" customWidth="1"/>
    <col min="8" max="8" width="11.5" bestFit="1" customWidth="1"/>
    <col min="9" max="9" width="4.375" bestFit="1" customWidth="1"/>
    <col min="10" max="10" width="6.75" bestFit="1" customWidth="1"/>
    <col min="12" max="12" width="10.375" bestFit="1" customWidth="1"/>
    <col min="13" max="13" width="8" bestFit="1" customWidth="1"/>
    <col min="14" max="14" width="3.25" bestFit="1" customWidth="1"/>
    <col min="15" max="15" width="8" bestFit="1" customWidth="1"/>
  </cols>
  <sheetData>
    <row r="1" spans="1:8" ht="24" thickBot="1" x14ac:dyDescent="0.4">
      <c r="A1" s="3" t="s">
        <v>5</v>
      </c>
      <c r="B1" s="4" t="s">
        <v>1</v>
      </c>
      <c r="C1" s="5" t="s">
        <v>6</v>
      </c>
      <c r="D1" s="6" t="s">
        <v>0</v>
      </c>
      <c r="E1" s="2" t="s">
        <v>7</v>
      </c>
      <c r="G1" s="7" t="s">
        <v>9</v>
      </c>
      <c r="H1" s="9">
        <f>E2*$B2</f>
        <v>17.663999999999998</v>
      </c>
    </row>
    <row r="2" spans="1:8" ht="22.5" thickTop="1" thickBot="1" x14ac:dyDescent="0.4">
      <c r="A2" s="8">
        <v>40</v>
      </c>
      <c r="B2" s="9">
        <f>C2*3.2</f>
        <v>3.84</v>
      </c>
      <c r="C2" s="9">
        <f>A2*0.03</f>
        <v>1.2</v>
      </c>
      <c r="D2" s="16">
        <v>3.6</v>
      </c>
      <c r="E2" s="17">
        <f>D2+1</f>
        <v>4.5999999999999996</v>
      </c>
      <c r="G2" s="7" t="s">
        <v>10</v>
      </c>
      <c r="H2" s="9">
        <f>$E$2*H1</f>
        <v>81.25439999999999</v>
      </c>
    </row>
    <row r="3" spans="1:8" ht="21.75" thickTop="1" x14ac:dyDescent="0.35">
      <c r="G3" s="7" t="s">
        <v>11</v>
      </c>
      <c r="H3" s="9">
        <f>$E$2*H2</f>
        <v>373.77023999999994</v>
      </c>
    </row>
    <row r="4" spans="1:8" ht="21" x14ac:dyDescent="0.35">
      <c r="G4" s="7" t="s">
        <v>12</v>
      </c>
      <c r="H4" s="9">
        <f>$E$2*H3</f>
        <v>1719.3431039999996</v>
      </c>
    </row>
    <row r="5" spans="1:8" ht="21" x14ac:dyDescent="0.35">
      <c r="G5" s="7" t="s">
        <v>13</v>
      </c>
      <c r="H5" s="9">
        <f>$E$2*H4</f>
        <v>7908.9782783999972</v>
      </c>
    </row>
    <row r="6" spans="1:8" x14ac:dyDescent="0.25">
      <c r="A6" s="1" t="s">
        <v>2</v>
      </c>
      <c r="B6" s="1" t="s">
        <v>3</v>
      </c>
      <c r="C6" s="1" t="s">
        <v>8</v>
      </c>
      <c r="D6" s="1" t="s">
        <v>4</v>
      </c>
    </row>
    <row r="7" spans="1:8" x14ac:dyDescent="0.25">
      <c r="A7" s="10">
        <v>43796</v>
      </c>
      <c r="B7" s="11">
        <v>0.18</v>
      </c>
      <c r="C7" s="12">
        <f>B7/D7</f>
        <v>4.0268456375838924E-2</v>
      </c>
      <c r="D7" s="11">
        <v>4.47</v>
      </c>
    </row>
    <row r="8" spans="1:8" x14ac:dyDescent="0.25">
      <c r="A8" s="10">
        <f>A7+1</f>
        <v>43797</v>
      </c>
      <c r="B8" s="11">
        <v>0.23</v>
      </c>
      <c r="C8" s="12">
        <f>B8/D8</f>
        <v>4.8936170212765959E-2</v>
      </c>
      <c r="D8" s="11">
        <f t="shared" ref="D8:D34" si="0">B8+D7</f>
        <v>4.7</v>
      </c>
    </row>
    <row r="9" spans="1:8" x14ac:dyDescent="0.25">
      <c r="A9" s="10">
        <f t="shared" ref="A9:A34" si="1">A8+1</f>
        <v>43798</v>
      </c>
      <c r="B9" s="11">
        <v>0.23</v>
      </c>
      <c r="C9" s="12">
        <f>B9/D9</f>
        <v>4.665314401622718E-2</v>
      </c>
      <c r="D9" s="11">
        <f t="shared" si="0"/>
        <v>4.9300000000000006</v>
      </c>
    </row>
    <row r="10" spans="1:8" x14ac:dyDescent="0.25">
      <c r="A10" s="14">
        <f t="shared" si="1"/>
        <v>43799</v>
      </c>
      <c r="B10" s="15">
        <v>-0.3</v>
      </c>
      <c r="C10" s="12">
        <f t="shared" ref="C10:C34" si="2">B10/D10</f>
        <v>-6.4794816414686818E-2</v>
      </c>
      <c r="D10" s="11">
        <f t="shared" si="0"/>
        <v>4.6300000000000008</v>
      </c>
    </row>
    <row r="11" spans="1:8" x14ac:dyDescent="0.25">
      <c r="A11" s="14">
        <f t="shared" si="1"/>
        <v>43800</v>
      </c>
      <c r="B11" s="15">
        <v>-0.3</v>
      </c>
      <c r="C11" s="12">
        <f t="shared" si="2"/>
        <v>-6.9284064665127001E-2</v>
      </c>
      <c r="D11" s="11">
        <f t="shared" si="0"/>
        <v>4.330000000000001</v>
      </c>
    </row>
    <row r="12" spans="1:8" x14ac:dyDescent="0.25">
      <c r="A12" s="10">
        <f t="shared" si="1"/>
        <v>43801</v>
      </c>
      <c r="B12" s="11">
        <f>0.1+0.08</f>
        <v>0.18</v>
      </c>
      <c r="C12" s="12">
        <f t="shared" si="2"/>
        <v>3.9911308203991122E-2</v>
      </c>
      <c r="D12" s="11">
        <f t="shared" si="0"/>
        <v>4.5100000000000007</v>
      </c>
    </row>
    <row r="13" spans="1:8" x14ac:dyDescent="0.25">
      <c r="A13" s="10">
        <f t="shared" si="1"/>
        <v>43802</v>
      </c>
      <c r="B13" s="11"/>
      <c r="C13" s="12">
        <f t="shared" si="2"/>
        <v>0</v>
      </c>
      <c r="D13" s="11">
        <f t="shared" si="0"/>
        <v>4.5100000000000007</v>
      </c>
    </row>
    <row r="14" spans="1:8" x14ac:dyDescent="0.25">
      <c r="A14" s="10">
        <f t="shared" si="1"/>
        <v>43803</v>
      </c>
      <c r="B14" s="11"/>
      <c r="C14" s="12">
        <f t="shared" si="2"/>
        <v>0</v>
      </c>
      <c r="D14" s="11">
        <f t="shared" si="0"/>
        <v>4.5100000000000007</v>
      </c>
    </row>
    <row r="15" spans="1:8" x14ac:dyDescent="0.25">
      <c r="A15" s="10">
        <f t="shared" si="1"/>
        <v>43804</v>
      </c>
      <c r="B15" s="11"/>
      <c r="C15" s="12">
        <f t="shared" si="2"/>
        <v>0</v>
      </c>
      <c r="D15" s="11">
        <f t="shared" si="0"/>
        <v>4.5100000000000007</v>
      </c>
    </row>
    <row r="16" spans="1:8" x14ac:dyDescent="0.25">
      <c r="A16" s="10">
        <f t="shared" si="1"/>
        <v>43805</v>
      </c>
      <c r="B16" s="11"/>
      <c r="C16" s="12">
        <f t="shared" si="2"/>
        <v>0</v>
      </c>
      <c r="D16" s="11">
        <f t="shared" si="0"/>
        <v>4.5100000000000007</v>
      </c>
    </row>
    <row r="17" spans="1:4" x14ac:dyDescent="0.25">
      <c r="A17" s="10">
        <f t="shared" si="1"/>
        <v>43806</v>
      </c>
      <c r="B17" s="11"/>
      <c r="C17" s="12">
        <f t="shared" si="2"/>
        <v>0</v>
      </c>
      <c r="D17" s="11">
        <f t="shared" si="0"/>
        <v>4.5100000000000007</v>
      </c>
    </row>
    <row r="18" spans="1:4" x14ac:dyDescent="0.25">
      <c r="A18" s="10">
        <f t="shared" si="1"/>
        <v>43807</v>
      </c>
      <c r="B18" s="11"/>
      <c r="C18" s="12">
        <f t="shared" si="2"/>
        <v>0</v>
      </c>
      <c r="D18" s="11">
        <f t="shared" si="0"/>
        <v>4.5100000000000007</v>
      </c>
    </row>
    <row r="19" spans="1:4" x14ac:dyDescent="0.25">
      <c r="A19" s="10">
        <f t="shared" si="1"/>
        <v>43808</v>
      </c>
      <c r="B19" s="11"/>
      <c r="C19" s="12">
        <f t="shared" si="2"/>
        <v>0</v>
      </c>
      <c r="D19" s="11">
        <f t="shared" si="0"/>
        <v>4.5100000000000007</v>
      </c>
    </row>
    <row r="20" spans="1:4" x14ac:dyDescent="0.25">
      <c r="A20" s="10">
        <f t="shared" si="1"/>
        <v>43809</v>
      </c>
      <c r="B20" s="11"/>
      <c r="C20" s="12">
        <f t="shared" si="2"/>
        <v>0</v>
      </c>
      <c r="D20" s="11">
        <f t="shared" si="0"/>
        <v>4.5100000000000007</v>
      </c>
    </row>
    <row r="21" spans="1:4" x14ac:dyDescent="0.25">
      <c r="A21" s="10">
        <f t="shared" si="1"/>
        <v>43810</v>
      </c>
      <c r="B21" s="13"/>
      <c r="C21" s="12">
        <f t="shared" si="2"/>
        <v>0</v>
      </c>
      <c r="D21" s="11">
        <f t="shared" si="0"/>
        <v>4.5100000000000007</v>
      </c>
    </row>
    <row r="22" spans="1:4" x14ac:dyDescent="0.25">
      <c r="A22" s="10">
        <f t="shared" si="1"/>
        <v>43811</v>
      </c>
      <c r="B22" s="13"/>
      <c r="C22" s="12">
        <f t="shared" si="2"/>
        <v>0</v>
      </c>
      <c r="D22" s="11">
        <f t="shared" si="0"/>
        <v>4.5100000000000007</v>
      </c>
    </row>
    <row r="23" spans="1:4" x14ac:dyDescent="0.25">
      <c r="A23" s="10">
        <f t="shared" si="1"/>
        <v>43812</v>
      </c>
      <c r="B23" s="13"/>
      <c r="C23" s="12">
        <f t="shared" si="2"/>
        <v>0</v>
      </c>
      <c r="D23" s="11">
        <f t="shared" si="0"/>
        <v>4.5100000000000007</v>
      </c>
    </row>
    <row r="24" spans="1:4" x14ac:dyDescent="0.25">
      <c r="A24" s="10">
        <f t="shared" si="1"/>
        <v>43813</v>
      </c>
      <c r="B24" s="13"/>
      <c r="C24" s="12">
        <f t="shared" si="2"/>
        <v>0</v>
      </c>
      <c r="D24" s="11">
        <f t="shared" si="0"/>
        <v>4.5100000000000007</v>
      </c>
    </row>
    <row r="25" spans="1:4" x14ac:dyDescent="0.25">
      <c r="A25" s="10">
        <f t="shared" si="1"/>
        <v>43814</v>
      </c>
      <c r="B25" s="13"/>
      <c r="C25" s="12">
        <f t="shared" si="2"/>
        <v>0</v>
      </c>
      <c r="D25" s="11">
        <f t="shared" si="0"/>
        <v>4.5100000000000007</v>
      </c>
    </row>
    <row r="26" spans="1:4" x14ac:dyDescent="0.25">
      <c r="A26" s="10">
        <f t="shared" si="1"/>
        <v>43815</v>
      </c>
      <c r="B26" s="13"/>
      <c r="C26" s="12">
        <f t="shared" si="2"/>
        <v>0</v>
      </c>
      <c r="D26" s="11">
        <f t="shared" si="0"/>
        <v>4.5100000000000007</v>
      </c>
    </row>
    <row r="27" spans="1:4" x14ac:dyDescent="0.25">
      <c r="A27" s="10">
        <f t="shared" si="1"/>
        <v>43816</v>
      </c>
      <c r="B27" s="13"/>
      <c r="C27" s="12">
        <f t="shared" si="2"/>
        <v>0</v>
      </c>
      <c r="D27" s="11">
        <f t="shared" si="0"/>
        <v>4.5100000000000007</v>
      </c>
    </row>
    <row r="28" spans="1:4" x14ac:dyDescent="0.25">
      <c r="A28" s="10">
        <f t="shared" si="1"/>
        <v>43817</v>
      </c>
      <c r="B28" s="13"/>
      <c r="C28" s="12">
        <f t="shared" si="2"/>
        <v>0</v>
      </c>
      <c r="D28" s="11">
        <f t="shared" si="0"/>
        <v>4.5100000000000007</v>
      </c>
    </row>
    <row r="29" spans="1:4" x14ac:dyDescent="0.25">
      <c r="A29" s="10">
        <f t="shared" si="1"/>
        <v>43818</v>
      </c>
      <c r="B29" s="13"/>
      <c r="C29" s="12">
        <f t="shared" si="2"/>
        <v>0</v>
      </c>
      <c r="D29" s="11">
        <f t="shared" si="0"/>
        <v>4.5100000000000007</v>
      </c>
    </row>
    <row r="30" spans="1:4" x14ac:dyDescent="0.25">
      <c r="A30" s="10">
        <f t="shared" si="1"/>
        <v>43819</v>
      </c>
      <c r="B30" s="13"/>
      <c r="C30" s="12">
        <f t="shared" si="2"/>
        <v>0</v>
      </c>
      <c r="D30" s="11">
        <f t="shared" si="0"/>
        <v>4.5100000000000007</v>
      </c>
    </row>
    <row r="31" spans="1:4" x14ac:dyDescent="0.25">
      <c r="A31" s="10">
        <f t="shared" si="1"/>
        <v>43820</v>
      </c>
      <c r="B31" s="13"/>
      <c r="C31" s="12">
        <f t="shared" si="2"/>
        <v>0</v>
      </c>
      <c r="D31" s="11">
        <f t="shared" si="0"/>
        <v>4.5100000000000007</v>
      </c>
    </row>
    <row r="32" spans="1:4" x14ac:dyDescent="0.25">
      <c r="A32" s="10">
        <f t="shared" si="1"/>
        <v>43821</v>
      </c>
      <c r="B32" s="13"/>
      <c r="C32" s="12">
        <f t="shared" si="2"/>
        <v>0</v>
      </c>
      <c r="D32" s="11">
        <f t="shared" si="0"/>
        <v>4.5100000000000007</v>
      </c>
    </row>
    <row r="33" spans="1:4" x14ac:dyDescent="0.25">
      <c r="A33" s="10">
        <f t="shared" si="1"/>
        <v>43822</v>
      </c>
      <c r="B33" s="13"/>
      <c r="C33" s="12">
        <f t="shared" si="2"/>
        <v>0</v>
      </c>
      <c r="D33" s="11">
        <f t="shared" si="0"/>
        <v>4.5100000000000007</v>
      </c>
    </row>
    <row r="34" spans="1:4" x14ac:dyDescent="0.25">
      <c r="A34" s="10">
        <f t="shared" si="1"/>
        <v>43823</v>
      </c>
      <c r="B34" s="13"/>
      <c r="C34" s="12">
        <f t="shared" si="2"/>
        <v>0</v>
      </c>
      <c r="D34" s="11">
        <f t="shared" si="0"/>
        <v>4.5100000000000007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kássia Jesus vós sóis a luz do Mundo.</dc:creator>
  <cp:lastModifiedBy>kássia Jesus vós sóis a luz do Mundo.</cp:lastModifiedBy>
  <dcterms:created xsi:type="dcterms:W3CDTF">2019-11-27T12:05:23Z</dcterms:created>
  <dcterms:modified xsi:type="dcterms:W3CDTF">2019-12-02T11:42:39Z</dcterms:modified>
</cp:coreProperties>
</file>