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Intro to Statistics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13" i="1" a="1"/>
  <c r="J13" i="1"/>
  <c r="J14" i="1"/>
  <c r="J15" i="1"/>
  <c r="J16" i="1"/>
  <c r="J17" i="1"/>
  <c r="J9" i="1"/>
  <c r="J8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<sst xmlns="http://schemas.openxmlformats.org/spreadsheetml/2006/main" count="48" uniqueCount="18">
  <si>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</si>
  <si>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</si>
  <si>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</si>
  <si>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</si>
  <si>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</si>
  <si>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</si>
  <si>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</si>
  <si>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</si>
  <si>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</si>
  <si>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</si>
  <si>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</si>
  <si>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</si>
  <si>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Max</t>
  </si>
  <si>
    <t>Min</t>
  </si>
  <si>
    <t>Bins</t>
  </si>
  <si>
    <t>Frequency</t>
  </si>
  <si>
    <t>Bin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</si>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</sst>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164" fontId="0" fillId="3" borderId="0" xfId="1" applyNumberFormat="1" applyFont="1" applyFill="1"/>
    <xf numFmtId="44" fontId="0" fillId="0" borderId="0" xfId="0" applyNumberFormat="1" applyFill="1" applyAlignment="1">
      <alignment horizontal="left"/>
    </xf>
    <xf numFmtId="165" fontId="0" fillId="3" borderId="0" xfId="2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65" fontId="0" fillId="0" borderId="0" xfId="2" applyNumberFormat="1" applyFont="1" applyFill="1" applyBorder="1" applyAlignment="1"/>
    <xf numFmtId="164" fontId="0" fillId="0" borderId="0" xfId="1" applyNumberFormat="1" applyFont="1" applyFill="1"/>
    <xf numFmtId="165" fontId="0" fillId="0" borderId="0" xfId="2" applyNumberFormat="1" applyFont="1" applyFill="1"/>
    <xf numFmtId="0" fontId="0" fillId="3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 $500 </c:v>
                </c:pt>
                <c:pt idx="1">
                  <c:v> $1,000 </c:v>
                </c:pt>
                <c:pt idx="2">
                  <c:v> $1,500 </c:v>
                </c:pt>
                <c:pt idx="3">
                  <c:v> $2,000 </c:v>
                </c:pt>
                <c:pt idx="4">
                  <c:v> $2,500 </c:v>
                </c:pt>
                <c:pt idx="5">
                  <c:v>More</c:v>
                </c:pt>
              </c:strCache>
            </c:strRef>
          </c:cat>
          <c:val>
            <c:numRef>
              <c:f>Sheet1!$J$21:$J$26</c:f>
              <c:numCache>
                <c:formatCode>General</c:formatCode>
                <c:ptCount val="6"/>
                <c:pt idx="0">
                  <c:v>4.0</c:v>
                </c:pt>
                <c:pt idx="1">
                  <c:v>10.0</c:v>
                </c:pt>
                <c:pt idx="2">
                  <c:v>10.0</c:v>
                </c:pt>
                <c:pt idx="3">
                  <c:v>1.0</c:v>
                </c:pt>
                <c:pt idx="4">
                  <c:v>4.0</c:v>
                </c:pt>
                <c:pt idx="5">
                  <c:v>0.0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27829936"/>
        <c:axId val="725035008"/>
      </c:barChart>
      <c:catAx>
        <c:axId val="72782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35008"/>
        <c:crosses val="autoZero"/>
        <c:auto val="1"/>
        <c:lblAlgn val="ctr"/>
        <c:lblOffset val="100"/>
        <c:noMultiLvlLbl val="0"/>
      </c:catAx>
      <c:valAx>
        <c:axId val="7250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2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259011</xdr:colOff>
      <xdr:row>4</xdr:row>
      <xdr:rowOff>78155</xdr:rowOff>
    </xdr:from>
    <xdr:to>
      <xdr:col>17</xdr:col>
      <xdr:colOff>166077</xdr:colOff>
      <xdr:row>26</xdr:row>
      <xdr:rowOff>117232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zoomScale="130" zoomScaleNormal="130" workbookViewId="0">
      <selection activeCell="K32" sqref="K32"/>
    </sheetView>
  </sheetViews>
  <sheetFormatPr baseColWidth="10" defaultRowHeight="16" x14ac:dyDescent="0.2"/>
  <cols>
    <col min="1" max="1" width="8.1640625" bestFit="1" customWidth="1"/>
    <col min="2" max="2" width="11.1640625" bestFit="1" customWidth="1"/>
    <col min="3" max="3" width="11.83203125" bestFit="1" customWidth="1"/>
    <col min="4" max="4" width="9" bestFit="1" customWidth="1"/>
    <col min="5" max="5" width="8.1640625" bestFit="1" customWidth="1"/>
    <col min="6" max="6" width="10.83203125" customWidth="1"/>
    <col min="7" max="7" width="2" customWidth="1"/>
    <col min="9" max="9" width="17" bestFit="1" customWidth="1"/>
    <col min="10" max="10" width="12.83203125" customWidth="1"/>
  </cols>
  <sheetData>
    <row r="1" spans="1:10" x14ac:dyDescent="0.2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I1" s="2" t="s">
        <v>3</v>
      </c>
      <c r="J1" s="2" t="s">
        <v>4</v>
      </c>
    </row>
    <row r="2" spans="1:10" x14ac:dyDescent="0.2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6">
        <f>D2*E2</f>
        <v>1200</v>
      </c>
      <c r="H2" s="2" t="s">
        <v>8</v>
      </c>
      <c r="I2" s="12">
        <f>AVERAGE($E$2:$E$30)</f>
        <v>512.75862068965512</v>
      </c>
      <c r="J2" s="13">
        <f>AVERAGE($F$2:$F$30)</f>
        <v>1121.2068965517242</v>
      </c>
    </row>
    <row r="3" spans="1:10" x14ac:dyDescent="0.2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6">
        <f t="shared" ref="F3:F30" si="0">D3*E3</f>
        <v>915</v>
      </c>
      <c r="H3" s="2" t="s">
        <v>9</v>
      </c>
      <c r="I3" s="12">
        <f>MEDIAN($E$2:$E$30)</f>
        <v>490</v>
      </c>
      <c r="J3" s="13">
        <f>MEDIAN($F$2:$F$30)</f>
        <v>1050</v>
      </c>
    </row>
    <row r="4" spans="1:10" x14ac:dyDescent="0.2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6">
        <f t="shared" si="0"/>
        <v>1470</v>
      </c>
      <c r="H4" s="2" t="s">
        <v>10</v>
      </c>
      <c r="I4" s="12">
        <f>MODE($E$2:$E$30)</f>
        <v>240</v>
      </c>
      <c r="J4" s="13">
        <f>MODE($F$2:$F$30)</f>
        <v>1200</v>
      </c>
    </row>
    <row r="5" spans="1:10" x14ac:dyDescent="0.2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6">
        <f t="shared" si="0"/>
        <v>1590</v>
      </c>
    </row>
    <row r="6" spans="1:10" x14ac:dyDescent="0.2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6">
        <f t="shared" si="0"/>
        <v>780</v>
      </c>
    </row>
    <row r="7" spans="1:10" x14ac:dyDescent="0.2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6">
        <f t="shared" si="0"/>
        <v>1200</v>
      </c>
      <c r="J7" s="2" t="s">
        <v>4</v>
      </c>
    </row>
    <row r="8" spans="1:10" x14ac:dyDescent="0.2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6">
        <f t="shared" si="0"/>
        <v>600</v>
      </c>
      <c r="I8" s="2" t="s">
        <v>12</v>
      </c>
      <c r="J8" s="5">
        <f>MAX($F$2:$F$30)</f>
        <v>2490</v>
      </c>
    </row>
    <row r="9" spans="1:10" x14ac:dyDescent="0.2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6">
        <f t="shared" si="0"/>
        <v>2310</v>
      </c>
      <c r="I9" s="2" t="s">
        <v>13</v>
      </c>
      <c r="J9" s="5">
        <f>MIN($F$2:$F$30)</f>
        <v>180</v>
      </c>
    </row>
    <row r="10" spans="1:10" x14ac:dyDescent="0.2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6">
        <f t="shared" si="0"/>
        <v>300</v>
      </c>
    </row>
    <row r="11" spans="1:10" x14ac:dyDescent="0.2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6">
        <f t="shared" si="0"/>
        <v>390</v>
      </c>
    </row>
    <row r="12" spans="1:10" x14ac:dyDescent="0.2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6">
        <f t="shared" si="0"/>
        <v>570</v>
      </c>
      <c r="I12" s="2" t="s">
        <v>14</v>
      </c>
      <c r="J12" s="2" t="s">
        <v>15</v>
      </c>
    </row>
    <row r="13" spans="1:10" x14ac:dyDescent="0.2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6">
        <f t="shared" si="0"/>
        <v>660</v>
      </c>
      <c r="I13" s="7">
        <v>500</v>
      </c>
      <c r="J13" s="14">
        <f t="array" ref="J13:J17">FREQUENCY($F$2:$F$30,I13:I17)</f>
        <v>4</v>
      </c>
    </row>
    <row r="14" spans="1:10" x14ac:dyDescent="0.2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6">
        <f t="shared" si="0"/>
        <v>180</v>
      </c>
      <c r="I14" s="7">
        <v>1000</v>
      </c>
      <c r="J14" s="14">
        <v>10</v>
      </c>
    </row>
    <row r="15" spans="1:10" x14ac:dyDescent="0.2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6">
        <f t="shared" si="0"/>
        <v>1450</v>
      </c>
      <c r="I15" s="7">
        <v>1500</v>
      </c>
      <c r="J15" s="14">
        <v>10</v>
      </c>
    </row>
    <row r="16" spans="1:10" x14ac:dyDescent="0.2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6">
        <f t="shared" si="0"/>
        <v>2490</v>
      </c>
      <c r="I16" s="7">
        <v>2000</v>
      </c>
      <c r="J16" s="14">
        <v>1</v>
      </c>
    </row>
    <row r="17" spans="1:10" x14ac:dyDescent="0.2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6">
        <f t="shared" si="0"/>
        <v>1410</v>
      </c>
      <c r="I17" s="7">
        <v>2500</v>
      </c>
      <c r="J17" s="14">
        <v>4</v>
      </c>
    </row>
    <row r="18" spans="1:10" x14ac:dyDescent="0.2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6">
        <f t="shared" si="0"/>
        <v>1290</v>
      </c>
    </row>
    <row r="19" spans="1:10" ht="17" thickBot="1" x14ac:dyDescent="0.2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6">
        <f t="shared" si="0"/>
        <v>1485</v>
      </c>
    </row>
    <row r="20" spans="1:10" x14ac:dyDescent="0.2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6">
        <f t="shared" si="0"/>
        <v>1050</v>
      </c>
      <c r="I20" s="10" t="s">
        <v>16</v>
      </c>
      <c r="J20" s="10" t="s">
        <v>15</v>
      </c>
    </row>
    <row r="21" spans="1:10" x14ac:dyDescent="0.2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6">
        <f t="shared" si="0"/>
        <v>2040</v>
      </c>
      <c r="I21" s="11">
        <v>500</v>
      </c>
      <c r="J21" s="8">
        <v>4</v>
      </c>
    </row>
    <row r="22" spans="1:10" x14ac:dyDescent="0.2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6">
        <f t="shared" si="0"/>
        <v>750</v>
      </c>
      <c r="I22" s="11">
        <v>1000</v>
      </c>
      <c r="J22" s="8">
        <v>10</v>
      </c>
    </row>
    <row r="23" spans="1:10" x14ac:dyDescent="0.2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6">
        <f t="shared" si="0"/>
        <v>630</v>
      </c>
      <c r="I23" s="11">
        <v>1500</v>
      </c>
      <c r="J23" s="8">
        <v>10</v>
      </c>
    </row>
    <row r="24" spans="1:10" x14ac:dyDescent="0.2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6">
        <f t="shared" si="0"/>
        <v>855</v>
      </c>
      <c r="I24" s="11">
        <v>2000</v>
      </c>
      <c r="J24" s="8">
        <v>1</v>
      </c>
    </row>
    <row r="25" spans="1:10" x14ac:dyDescent="0.2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6">
        <f t="shared" si="0"/>
        <v>750</v>
      </c>
      <c r="I25" s="11">
        <v>2500</v>
      </c>
      <c r="J25" s="8">
        <v>4</v>
      </c>
    </row>
    <row r="26" spans="1:10" ht="17" thickBot="1" x14ac:dyDescent="0.2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6">
        <f t="shared" si="0"/>
        <v>1380</v>
      </c>
      <c r="I26" s="9" t="s">
        <v>17</v>
      </c>
      <c r="J26" s="9">
        <v>0</v>
      </c>
    </row>
    <row r="27" spans="1:10" x14ac:dyDescent="0.2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6">
        <f t="shared" si="0"/>
        <v>900</v>
      </c>
    </row>
    <row r="28" spans="1:10" x14ac:dyDescent="0.2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6">
        <f t="shared" si="0"/>
        <v>360</v>
      </c>
    </row>
    <row r="29" spans="1:10" x14ac:dyDescent="0.2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6">
        <f t="shared" si="0"/>
        <v>1350</v>
      </c>
    </row>
    <row r="30" spans="1:10" x14ac:dyDescent="0.2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6">
        <f t="shared" si="0"/>
        <v>2160</v>
      </c>
    </row>
  </sheetData>
  <sortState ref="I21:I25">
    <sortCondition ref="I21"/>
  </sortState>
  <pageMargins left="0.7" right="0.7" top="0.75" bottom="0.75" header="0.3" footer="0.3"/>
  <pageSetup orientation="portrait" horizontalDpi="0" verticalDpi="0"/>
  <ignoredErrors>
    <ignoredError sqref="I3:J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2017-09-24T22:03:21Z</dcterms:created>
  <dcterms:modified xsi:type="dcterms:W3CDTF">2017-09-25T16:10:38Z</dcterms:modified>
</cp:coreProperties>
</file>