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8800" windowHeight="12330"/>
  </bookViews>
  <sheets>
    <sheet name="PI02_3A-20192" sheetId="2" r:id="rId1"/>
  </sheets>
  <definedNames>
    <definedName name="_xlnm._FilterDatabase" localSheetId="0" hidden="1">'PI02_3A-20192'!$A$1:$D$46</definedName>
  </definedNames>
  <calcPr calcId="162913"/>
</workbook>
</file>

<file path=xl/calcChain.xml><?xml version="1.0" encoding="utf-8"?>
<calcChain xmlns="http://schemas.openxmlformats.org/spreadsheetml/2006/main">
  <c r="G46" i="2" l="1"/>
  <c r="G42" i="2"/>
  <c r="G37" i="2"/>
  <c r="G36" i="2"/>
  <c r="G15" i="2"/>
  <c r="G26" i="2"/>
  <c r="G27" i="2" s="1"/>
  <c r="G28" i="2" s="1"/>
  <c r="G29" i="2" s="1"/>
  <c r="G30" i="2" s="1"/>
  <c r="G31" i="2" s="1"/>
  <c r="G32" i="2" s="1"/>
  <c r="G33" i="2" s="1"/>
  <c r="G34" i="2" s="1"/>
  <c r="G35" i="2" s="1"/>
  <c r="G25" i="2"/>
  <c r="G7" i="2"/>
  <c r="G8" i="2" s="1"/>
  <c r="G9" i="2" s="1"/>
  <c r="G10" i="2" s="1"/>
  <c r="G11" i="2" s="1"/>
  <c r="G12" i="2" s="1"/>
  <c r="G13" i="2" s="1"/>
  <c r="G14" i="2" s="1"/>
  <c r="G4" i="2"/>
  <c r="G5" i="2" s="1"/>
  <c r="G6" i="2" s="1"/>
  <c r="G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G38" i="2" l="1"/>
  <c r="G39" i="2" s="1"/>
  <c r="G40" i="2" s="1"/>
  <c r="G41" i="2" s="1"/>
  <c r="G43" i="2" s="1"/>
  <c r="G44" i="2" s="1"/>
  <c r="G45" i="2" s="1"/>
  <c r="G16" i="2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<sst xmlns="http://schemas.openxmlformats.org/spreadsheetml/2006/main" count="142" uniqueCount="120">
  <si>
    <t>Nº</t>
  </si>
  <si>
    <t>Código</t>
  </si>
  <si>
    <t>Alumno</t>
  </si>
  <si>
    <t>  475830810</t>
  </si>
  <si>
    <t>ACOSTA CHAVEZ, BRAYAN SERGIO HORACIO</t>
  </si>
  <si>
    <t>  216444397</t>
  </si>
  <si>
    <t>ALMONACID MILLA, JOSE ALBERTO</t>
  </si>
  <si>
    <t>  726303090</t>
  </si>
  <si>
    <t>ANGULO MENDEZ, FERNANDO JESUS</t>
  </si>
  <si>
    <t>  756079830</t>
  </si>
  <si>
    <t>ASENCIO CALDERON, RENZO VERO</t>
  </si>
  <si>
    <t>  472052610</t>
  </si>
  <si>
    <t>BARDALES RAMIREZ, LUIS ALBERTO</t>
  </si>
  <si>
    <t>  532219800</t>
  </si>
  <si>
    <t>BENITES FLORES, ABNER GERARDO</t>
  </si>
  <si>
    <t>  768741800</t>
  </si>
  <si>
    <t>CALDERON BENDEZU, TITO SAMUEL</t>
  </si>
  <si>
    <t>  212958848</t>
  </si>
  <si>
    <t>CALLE DONAYRE, ROGGER ALEXANDER</t>
  </si>
  <si>
    <t>  714893210</t>
  </si>
  <si>
    <t>CHACON BARRUETO, SHIRLY KAROLINA</t>
  </si>
  <si>
    <t>  764772550</t>
  </si>
  <si>
    <t>CHAVEZ TRELLES, CRISTIAN LEONARDO</t>
  </si>
  <si>
    <t>  210009408</t>
  </si>
  <si>
    <t>CONDE NUÑEZ, JUAN DAVID</t>
  </si>
  <si>
    <t>  219553297</t>
  </si>
  <si>
    <t>CORAL QUIJANO, YLTON YHONY</t>
  </si>
  <si>
    <t>  076814370</t>
  </si>
  <si>
    <t>DUMAN , MUBERRA</t>
  </si>
  <si>
    <t>  426206640</t>
  </si>
  <si>
    <t>DURAN MARTINEZ, JAQUELIN NIS</t>
  </si>
  <si>
    <t>  212843948</t>
  </si>
  <si>
    <t>FALCON BUSTILLOS, JOSE ANGEL</t>
  </si>
  <si>
    <t>  708091880</t>
  </si>
  <si>
    <t>FALCON BUSTILLOS, MARCO ANTONIO</t>
  </si>
  <si>
    <t>  764795450</t>
  </si>
  <si>
    <t>FLORES SANCHEZ, ANTONIO</t>
  </si>
  <si>
    <t>  749861110</t>
  </si>
  <si>
    <t>GAMBOA MATURRANO, JESUS MANUEL</t>
  </si>
  <si>
    <t>  210074898</t>
  </si>
  <si>
    <t>GAYOSO VILLALOBOS, ANNARE XUXALEEN</t>
  </si>
  <si>
    <t>  437554060</t>
  </si>
  <si>
    <t>GOMEZ SALSAVILCA, JOHN MARCOS</t>
  </si>
  <si>
    <t>  210058458</t>
  </si>
  <si>
    <t>GRANADOS AGUAYO, WALTER MANUEL</t>
  </si>
  <si>
    <t>  723070850</t>
  </si>
  <si>
    <t>GUTIERREZ VASQUEZ, DIANA SOFIA</t>
  </si>
  <si>
    <t>  290060198</t>
  </si>
  <si>
    <t>HINOJOSA PUMACAHUA, JUAN CARLOS</t>
  </si>
  <si>
    <t>  210058498</t>
  </si>
  <si>
    <t>JARA TELLO, ROGER JOSE</t>
  </si>
  <si>
    <t>  737498580</t>
  </si>
  <si>
    <t>JURADO PAZ, KEVIN ANDRES KEEDY</t>
  </si>
  <si>
    <t>  730912810</t>
  </si>
  <si>
    <t>LAVIO CASTILLO, STHEFANY RELY</t>
  </si>
  <si>
    <t>  480318170</t>
  </si>
  <si>
    <t>MALPARTIDA CHAVEZ, LIZBETH MARLENE</t>
  </si>
  <si>
    <t>  738949410</t>
  </si>
  <si>
    <t>MARTINEZ TORRES, TIFFANY ANDREA</t>
  </si>
  <si>
    <t>  218385277</t>
  </si>
  <si>
    <t>MONCADA CRUZADO, JOSE ANTONIO</t>
  </si>
  <si>
    <t>  430957260</t>
  </si>
  <si>
    <t>NIZAMA TARAZONA, JANET</t>
  </si>
  <si>
    <t>  704902550</t>
  </si>
  <si>
    <t>NOVOA REYES, CARLOS JOSE</t>
  </si>
  <si>
    <t>  419278700</t>
  </si>
  <si>
    <t>ORTIZ ALVAREZ, CARLOS ENRIQUE</t>
  </si>
  <si>
    <t>  724456870</t>
  </si>
  <si>
    <t>PALACIOS GAMBOA, ROBERTO ALIPIO</t>
  </si>
  <si>
    <t>  212853238</t>
  </si>
  <si>
    <t>PORTOCARRERO GARCIA, JULIO CESAR</t>
  </si>
  <si>
    <t>  476483790</t>
  </si>
  <si>
    <t>RAMOS MACAVILCA, JENNIFER JOSSELYN</t>
  </si>
  <si>
    <t>  210000138</t>
  </si>
  <si>
    <t>RIVERA CHANCASANA, HELEN DIANA</t>
  </si>
  <si>
    <t>  706524670</t>
  </si>
  <si>
    <t>ROJAS AMPUERO, EDUARDO RENE</t>
  </si>
  <si>
    <t>  219944487</t>
  </si>
  <si>
    <t>ROJAS YAUYO, JAVIER LIONEL</t>
  </si>
  <si>
    <t>  217590317</t>
  </si>
  <si>
    <t>RUIZ QUINTANILLA, MELISSA JAIR GRACIELA</t>
  </si>
  <si>
    <t>  100741528</t>
  </si>
  <si>
    <t>SALAZAR LOPEZ, LILLY JOHANNA</t>
  </si>
  <si>
    <t>  740673230</t>
  </si>
  <si>
    <t>SIFUENTES VALVERDE, ALEXIS YAIR</t>
  </si>
  <si>
    <t>  470813820</t>
  </si>
  <si>
    <t>TELLO CACHO, HENRY MANUEL</t>
  </si>
  <si>
    <t>  731486050</t>
  </si>
  <si>
    <t>VARGAS QUINTANA, RINO FABRIZIO</t>
  </si>
  <si>
    <t>  448993730</t>
  </si>
  <si>
    <t>VILLACORTA BRONCANO, ERICK LENIN</t>
  </si>
  <si>
    <t>  761237980</t>
  </si>
  <si>
    <t>VILLANUEVA CAJAS, ANGEL DAVID</t>
  </si>
  <si>
    <t>Orden</t>
  </si>
  <si>
    <t>22</t>
  </si>
  <si>
    <t>32</t>
  </si>
  <si>
    <t>38</t>
  </si>
  <si>
    <t>42</t>
  </si>
  <si>
    <t>45</t>
  </si>
  <si>
    <t>21</t>
  </si>
  <si>
    <t>07</t>
  </si>
  <si>
    <t>09</t>
  </si>
  <si>
    <t>08</t>
  </si>
  <si>
    <t>04</t>
  </si>
  <si>
    <t>16</t>
  </si>
  <si>
    <t>20</t>
  </si>
  <si>
    <t>01</t>
  </si>
  <si>
    <t>39</t>
  </si>
  <si>
    <t>24</t>
  </si>
  <si>
    <t>28</t>
  </si>
  <si>
    <t>31</t>
  </si>
  <si>
    <t>25</t>
  </si>
  <si>
    <t>41</t>
  </si>
  <si>
    <t>23</t>
  </si>
  <si>
    <t>13</t>
  </si>
  <si>
    <t>05</t>
  </si>
  <si>
    <t>17</t>
  </si>
  <si>
    <t>fecha</t>
  </si>
  <si>
    <t>Hora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</si>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</sst>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19" fillId="33" borderId="10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wrapText="1"/>
    </xf>
    <xf numFmtId="0" fontId="20" fillId="34" borderId="11" xfId="0" applyFont="1" applyFill="1" applyBorder="1" applyAlignment="1">
      <alignment wrapText="1"/>
    </xf>
    <xf numFmtId="1" fontId="20" fillId="34" borderId="10" xfId="0" applyNumberFormat="1" applyFont="1" applyFill="1" applyBorder="1" applyAlignment="1">
      <alignment horizontal="center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1" fontId="20" fillId="35" borderId="10" xfId="0" applyNumberFormat="1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wrapText="1"/>
    </xf>
    <xf numFmtId="14" fontId="20" fillId="35" borderId="11" xfId="0" applyNumberFormat="1" applyFont="1" applyFill="1" applyBorder="1" applyAlignment="1">
      <alignment horizontal="center" wrapText="1"/>
    </xf>
    <xf numFmtId="14" fontId="20" fillId="34" borderId="11" xfId="0" applyNumberFormat="1" applyFont="1" applyFill="1" applyBorder="1" applyAlignment="1">
      <alignment horizontal="center" wrapText="1"/>
    </xf>
    <xf numFmtId="0" fontId="19" fillId="33" borderId="12" xfId="0" applyFont="1" applyFill="1" applyBorder="1" applyAlignment="1">
      <alignment horizontal="center" wrapText="1"/>
    </xf>
    <xf numFmtId="20" fontId="18" fillId="35" borderId="12" xfId="0" applyNumberFormat="1" applyFont="1" applyFill="1" applyBorder="1" applyAlignment="1">
      <alignment horizontal="center"/>
    </xf>
    <xf numFmtId="20" fontId="18" fillId="34" borderId="12" xfId="0" applyNumberFormat="1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topLeftCell="A25" zoomScale="180" zoomScaleNormal="180" workbookViewId="0">
      <selection activeCell="G47" sqref="G47"/>
    </sheetView>
  </sheetViews>
  <sheetFormatPr baseColWidth="10" defaultRowHeight="11.25" x14ac:dyDescent="0.2"/>
  <cols>
    <col min="1" max="1" width="9.7109375" style="1" customWidth="1"/>
    <col min="2" max="2" width="10.85546875" style="1" customWidth="1"/>
    <col min="3" max="3" width="40.28515625" style="1" bestFit="1" customWidth="1"/>
    <col min="4" max="4" width="10.85546875" style="2" customWidth="1"/>
    <col min="5" max="6" width="11.7109375" style="2" bestFit="1" customWidth="1"/>
    <col min="7" max="7" width="11.42578125" style="2"/>
    <col min="8" max="16384" width="11.42578125" style="1"/>
  </cols>
  <sheetData>
    <row r="1" spans="1:7" ht="12" customHeight="1" x14ac:dyDescent="0.2">
      <c r="A1" s="3" t="s">
        <v>0</v>
      </c>
      <c r="B1" s="3" t="s">
        <v>1</v>
      </c>
      <c r="C1" s="4" t="s">
        <v>2</v>
      </c>
      <c r="D1" s="5" t="s">
        <v>119</v>
      </c>
      <c r="E1" s="5" t="s">
        <v>93</v>
      </c>
      <c r="F1" s="12" t="s">
        <v>117</v>
      </c>
      <c r="G1" s="15" t="s">
        <v>118</v>
      </c>
    </row>
    <row r="2" spans="1:7" ht="12" customHeight="1" x14ac:dyDescent="0.2">
      <c r="A2" s="9">
        <v>17</v>
      </c>
      <c r="B2" s="9" t="s">
        <v>35</v>
      </c>
      <c r="C2" s="10" t="s">
        <v>36</v>
      </c>
      <c r="D2" s="11" t="s">
        <v>106</v>
      </c>
      <c r="E2" s="11">
        <v>1</v>
      </c>
      <c r="F2" s="13">
        <v>43732</v>
      </c>
      <c r="G2" s="16">
        <v>0.71527777777777779</v>
      </c>
    </row>
    <row r="3" spans="1:7" ht="12" customHeight="1" x14ac:dyDescent="0.2">
      <c r="A3" s="9">
        <v>21</v>
      </c>
      <c r="B3" s="9" t="s">
        <v>43</v>
      </c>
      <c r="C3" s="10" t="s">
        <v>44</v>
      </c>
      <c r="D3" s="11" t="s">
        <v>106</v>
      </c>
      <c r="E3" s="11">
        <f>+E2+1</f>
        <v>2</v>
      </c>
      <c r="F3" s="13">
        <v>43732</v>
      </c>
      <c r="G3" s="16">
        <f>+G2+0.007</f>
        <v>0.7222777777777778</v>
      </c>
    </row>
    <row r="4" spans="1:7" ht="12" customHeight="1" x14ac:dyDescent="0.2">
      <c r="A4" s="9">
        <v>35</v>
      </c>
      <c r="B4" s="9" t="s">
        <v>71</v>
      </c>
      <c r="C4" s="10" t="s">
        <v>72</v>
      </c>
      <c r="D4" s="11" t="s">
        <v>106</v>
      </c>
      <c r="E4" s="11">
        <f t="shared" ref="E4:E46" si="0">+E3+1</f>
        <v>3</v>
      </c>
      <c r="F4" s="13">
        <v>43732</v>
      </c>
      <c r="G4" s="16">
        <f t="shared" ref="G4:G23" si="1">+G3+0.007</f>
        <v>0.7292777777777778</v>
      </c>
    </row>
    <row r="5" spans="1:7" ht="12" customHeight="1" x14ac:dyDescent="0.2">
      <c r="A5" s="9">
        <v>13</v>
      </c>
      <c r="B5" s="9" t="s">
        <v>27</v>
      </c>
      <c r="C5" s="10" t="s">
        <v>28</v>
      </c>
      <c r="D5" s="11" t="s">
        <v>103</v>
      </c>
      <c r="E5" s="11">
        <f t="shared" si="0"/>
        <v>4</v>
      </c>
      <c r="F5" s="13">
        <v>43732</v>
      </c>
      <c r="G5" s="16">
        <f t="shared" si="1"/>
        <v>0.73627777777777781</v>
      </c>
    </row>
    <row r="6" spans="1:7" ht="12" customHeight="1" x14ac:dyDescent="0.2">
      <c r="A6" s="9">
        <v>42</v>
      </c>
      <c r="B6" s="9" t="s">
        <v>85</v>
      </c>
      <c r="C6" s="10" t="s">
        <v>86</v>
      </c>
      <c r="D6" s="11" t="s">
        <v>115</v>
      </c>
      <c r="E6" s="11">
        <f t="shared" si="0"/>
        <v>5</v>
      </c>
      <c r="F6" s="13">
        <v>43732</v>
      </c>
      <c r="G6" s="16">
        <f t="shared" si="1"/>
        <v>0.74327777777777781</v>
      </c>
    </row>
    <row r="7" spans="1:7" ht="12" customHeight="1" x14ac:dyDescent="0.2">
      <c r="A7" s="9">
        <v>9</v>
      </c>
      <c r="B7" s="9" t="s">
        <v>19</v>
      </c>
      <c r="C7" s="10" t="s">
        <v>20</v>
      </c>
      <c r="D7" s="11" t="s">
        <v>100</v>
      </c>
      <c r="E7" s="11">
        <f t="shared" si="0"/>
        <v>6</v>
      </c>
      <c r="F7" s="13">
        <v>43732</v>
      </c>
      <c r="G7" s="16">
        <f t="shared" si="1"/>
        <v>0.75027777777777782</v>
      </c>
    </row>
    <row r="8" spans="1:7" ht="12" customHeight="1" x14ac:dyDescent="0.2">
      <c r="A8" s="9">
        <v>43</v>
      </c>
      <c r="B8" s="9" t="s">
        <v>87</v>
      </c>
      <c r="C8" s="10" t="s">
        <v>88</v>
      </c>
      <c r="D8" s="11" t="s">
        <v>100</v>
      </c>
      <c r="E8" s="11">
        <f t="shared" si="0"/>
        <v>7</v>
      </c>
      <c r="F8" s="13">
        <v>43732</v>
      </c>
      <c r="G8" s="16">
        <f t="shared" si="1"/>
        <v>0.75727777777777783</v>
      </c>
    </row>
    <row r="9" spans="1:7" ht="12" customHeight="1" x14ac:dyDescent="0.2">
      <c r="A9" s="9">
        <v>12</v>
      </c>
      <c r="B9" s="9" t="s">
        <v>25</v>
      </c>
      <c r="C9" s="10" t="s">
        <v>26</v>
      </c>
      <c r="D9" s="11" t="s">
        <v>102</v>
      </c>
      <c r="E9" s="11">
        <f t="shared" si="0"/>
        <v>8</v>
      </c>
      <c r="F9" s="13">
        <v>43732</v>
      </c>
      <c r="G9" s="16">
        <f t="shared" si="1"/>
        <v>0.76427777777777783</v>
      </c>
    </row>
    <row r="10" spans="1:7" ht="12" customHeight="1" x14ac:dyDescent="0.2">
      <c r="A10" s="9">
        <v>11</v>
      </c>
      <c r="B10" s="9" t="s">
        <v>23</v>
      </c>
      <c r="C10" s="10" t="s">
        <v>24</v>
      </c>
      <c r="D10" s="11" t="s">
        <v>101</v>
      </c>
      <c r="E10" s="11">
        <f t="shared" si="0"/>
        <v>9</v>
      </c>
      <c r="F10" s="13">
        <v>43732</v>
      </c>
      <c r="G10" s="16">
        <f t="shared" si="1"/>
        <v>0.77127777777777784</v>
      </c>
    </row>
    <row r="11" spans="1:7" ht="12" customHeight="1" x14ac:dyDescent="0.2">
      <c r="A11" s="9">
        <v>19</v>
      </c>
      <c r="B11" s="9" t="s">
        <v>39</v>
      </c>
      <c r="C11" s="10" t="s">
        <v>40</v>
      </c>
      <c r="D11" s="11" t="s">
        <v>101</v>
      </c>
      <c r="E11" s="11">
        <f t="shared" si="0"/>
        <v>10</v>
      </c>
      <c r="F11" s="13">
        <v>43732</v>
      </c>
      <c r="G11" s="16">
        <f t="shared" si="1"/>
        <v>0.77827777777777785</v>
      </c>
    </row>
    <row r="12" spans="1:7" ht="12" customHeight="1" x14ac:dyDescent="0.2">
      <c r="A12" s="9">
        <v>28</v>
      </c>
      <c r="B12" s="9" t="s">
        <v>57</v>
      </c>
      <c r="C12" s="10" t="s">
        <v>58</v>
      </c>
      <c r="D12" s="11" t="s">
        <v>101</v>
      </c>
      <c r="E12" s="11">
        <f t="shared" si="0"/>
        <v>11</v>
      </c>
      <c r="F12" s="13">
        <v>43732</v>
      </c>
      <c r="G12" s="16">
        <f t="shared" si="1"/>
        <v>0.78527777777777785</v>
      </c>
    </row>
    <row r="13" spans="1:7" ht="12" customHeight="1" x14ac:dyDescent="0.2">
      <c r="A13" s="9">
        <v>41</v>
      </c>
      <c r="B13" s="9" t="s">
        <v>83</v>
      </c>
      <c r="C13" s="10" t="s">
        <v>84</v>
      </c>
      <c r="D13" s="11" t="s">
        <v>114</v>
      </c>
      <c r="E13" s="11">
        <f t="shared" si="0"/>
        <v>12</v>
      </c>
      <c r="F13" s="13">
        <v>43732</v>
      </c>
      <c r="G13" s="16">
        <f t="shared" si="1"/>
        <v>0.79227777777777786</v>
      </c>
    </row>
    <row r="14" spans="1:7" ht="12" customHeight="1" x14ac:dyDescent="0.2">
      <c r="A14" s="9">
        <v>15</v>
      </c>
      <c r="B14" s="9" t="s">
        <v>31</v>
      </c>
      <c r="C14" s="10" t="s">
        <v>32</v>
      </c>
      <c r="D14" s="11" t="s">
        <v>104</v>
      </c>
      <c r="E14" s="11">
        <f t="shared" si="0"/>
        <v>13</v>
      </c>
      <c r="F14" s="13">
        <v>43732</v>
      </c>
      <c r="G14" s="16">
        <f t="shared" si="1"/>
        <v>0.79927777777777786</v>
      </c>
    </row>
    <row r="15" spans="1:7" ht="12" customHeight="1" x14ac:dyDescent="0.2">
      <c r="A15" s="9">
        <v>18</v>
      </c>
      <c r="B15" s="9" t="s">
        <v>37</v>
      </c>
      <c r="C15" s="10" t="s">
        <v>38</v>
      </c>
      <c r="D15" s="11" t="s">
        <v>104</v>
      </c>
      <c r="E15" s="11">
        <f t="shared" si="0"/>
        <v>14</v>
      </c>
      <c r="F15" s="13">
        <v>43732</v>
      </c>
      <c r="G15" s="16">
        <f>+G14+0.0065</f>
        <v>0.80577777777777781</v>
      </c>
    </row>
    <row r="16" spans="1:7" ht="12" customHeight="1" x14ac:dyDescent="0.2">
      <c r="A16" s="9">
        <v>44</v>
      </c>
      <c r="B16" s="9" t="s">
        <v>89</v>
      </c>
      <c r="C16" s="10" t="s">
        <v>90</v>
      </c>
      <c r="D16" s="11" t="s">
        <v>116</v>
      </c>
      <c r="E16" s="11">
        <f t="shared" si="0"/>
        <v>15</v>
      </c>
      <c r="F16" s="13">
        <v>43732</v>
      </c>
      <c r="G16" s="16">
        <f t="shared" si="1"/>
        <v>0.81277777777777782</v>
      </c>
    </row>
    <row r="17" spans="1:7" ht="12" customHeight="1" x14ac:dyDescent="0.2">
      <c r="A17" s="9">
        <v>16</v>
      </c>
      <c r="B17" s="9" t="s">
        <v>33</v>
      </c>
      <c r="C17" s="10" t="s">
        <v>34</v>
      </c>
      <c r="D17" s="11" t="s">
        <v>105</v>
      </c>
      <c r="E17" s="11">
        <f t="shared" si="0"/>
        <v>16</v>
      </c>
      <c r="F17" s="13">
        <v>43732</v>
      </c>
      <c r="G17" s="16">
        <f t="shared" si="1"/>
        <v>0.81977777777777783</v>
      </c>
    </row>
    <row r="18" spans="1:7" ht="12" customHeight="1" x14ac:dyDescent="0.2">
      <c r="A18" s="9">
        <v>31</v>
      </c>
      <c r="B18" s="9" t="s">
        <v>63</v>
      </c>
      <c r="C18" s="10" t="s">
        <v>64</v>
      </c>
      <c r="D18" s="11" t="s">
        <v>105</v>
      </c>
      <c r="E18" s="11">
        <f t="shared" si="0"/>
        <v>17</v>
      </c>
      <c r="F18" s="13">
        <v>43732</v>
      </c>
      <c r="G18" s="16">
        <f t="shared" si="1"/>
        <v>0.82677777777777783</v>
      </c>
    </row>
    <row r="19" spans="1:7" ht="12" customHeight="1" x14ac:dyDescent="0.2">
      <c r="A19" s="9">
        <v>7</v>
      </c>
      <c r="B19" s="9" t="s">
        <v>15</v>
      </c>
      <c r="C19" s="10" t="s">
        <v>16</v>
      </c>
      <c r="D19" s="11" t="s">
        <v>99</v>
      </c>
      <c r="E19" s="11">
        <f t="shared" si="0"/>
        <v>18</v>
      </c>
      <c r="F19" s="13">
        <v>43732</v>
      </c>
      <c r="G19" s="16">
        <f t="shared" si="1"/>
        <v>0.83377777777777784</v>
      </c>
    </row>
    <row r="20" spans="1:7" ht="12" customHeight="1" x14ac:dyDescent="0.2">
      <c r="A20" s="9">
        <v>8</v>
      </c>
      <c r="B20" s="9" t="s">
        <v>17</v>
      </c>
      <c r="C20" s="10" t="s">
        <v>18</v>
      </c>
      <c r="D20" s="11" t="s">
        <v>99</v>
      </c>
      <c r="E20" s="11">
        <f t="shared" si="0"/>
        <v>19</v>
      </c>
      <c r="F20" s="13">
        <v>43732</v>
      </c>
      <c r="G20" s="16">
        <f t="shared" si="1"/>
        <v>0.84077777777777785</v>
      </c>
    </row>
    <row r="21" spans="1:7" ht="12" customHeight="1" x14ac:dyDescent="0.2">
      <c r="A21" s="9">
        <v>10</v>
      </c>
      <c r="B21" s="9" t="s">
        <v>21</v>
      </c>
      <c r="C21" s="10" t="s">
        <v>22</v>
      </c>
      <c r="D21" s="11" t="s">
        <v>99</v>
      </c>
      <c r="E21" s="11">
        <f t="shared" si="0"/>
        <v>20</v>
      </c>
      <c r="F21" s="13">
        <v>43732</v>
      </c>
      <c r="G21" s="16">
        <f t="shared" si="1"/>
        <v>0.84777777777777785</v>
      </c>
    </row>
    <row r="22" spans="1:7" ht="12" customHeight="1" x14ac:dyDescent="0.2">
      <c r="A22" s="9">
        <v>1</v>
      </c>
      <c r="B22" s="9" t="s">
        <v>3</v>
      </c>
      <c r="C22" s="10" t="s">
        <v>4</v>
      </c>
      <c r="D22" s="11" t="s">
        <v>94</v>
      </c>
      <c r="E22" s="11">
        <f t="shared" si="0"/>
        <v>21</v>
      </c>
      <c r="F22" s="13">
        <v>43732</v>
      </c>
      <c r="G22" s="16">
        <f t="shared" si="1"/>
        <v>0.85477777777777786</v>
      </c>
    </row>
    <row r="23" spans="1:7" ht="12" customHeight="1" x14ac:dyDescent="0.2">
      <c r="A23" s="9">
        <v>23</v>
      </c>
      <c r="B23" s="9" t="s">
        <v>47</v>
      </c>
      <c r="C23" s="10" t="s">
        <v>48</v>
      </c>
      <c r="D23" s="11" t="s">
        <v>94</v>
      </c>
      <c r="E23" s="11">
        <f t="shared" si="0"/>
        <v>22</v>
      </c>
      <c r="F23" s="13">
        <v>43732</v>
      </c>
      <c r="G23" s="16">
        <f t="shared" si="1"/>
        <v>0.86177777777777786</v>
      </c>
    </row>
    <row r="24" spans="1:7" ht="12" customHeight="1" x14ac:dyDescent="0.2">
      <c r="A24" s="6">
        <v>38</v>
      </c>
      <c r="B24" s="6" t="s">
        <v>77</v>
      </c>
      <c r="C24" s="7" t="s">
        <v>78</v>
      </c>
      <c r="D24" s="8" t="s">
        <v>113</v>
      </c>
      <c r="E24" s="8">
        <f t="shared" si="0"/>
        <v>23</v>
      </c>
      <c r="F24" s="14">
        <v>43739</v>
      </c>
      <c r="G24" s="17">
        <v>0.71527777777777779</v>
      </c>
    </row>
    <row r="25" spans="1:7" ht="12" customHeight="1" x14ac:dyDescent="0.2">
      <c r="A25" s="6">
        <v>22</v>
      </c>
      <c r="B25" s="6" t="s">
        <v>45</v>
      </c>
      <c r="C25" s="7" t="s">
        <v>46</v>
      </c>
      <c r="D25" s="8" t="s">
        <v>108</v>
      </c>
      <c r="E25" s="8">
        <f t="shared" si="0"/>
        <v>24</v>
      </c>
      <c r="F25" s="14">
        <v>43739</v>
      </c>
      <c r="G25" s="17">
        <f>+G24+0.007</f>
        <v>0.7222777777777778</v>
      </c>
    </row>
    <row r="26" spans="1:7" ht="12" customHeight="1" x14ac:dyDescent="0.2">
      <c r="A26" s="6">
        <v>36</v>
      </c>
      <c r="B26" s="6" t="s">
        <v>73</v>
      </c>
      <c r="C26" s="7" t="s">
        <v>74</v>
      </c>
      <c r="D26" s="8" t="s">
        <v>108</v>
      </c>
      <c r="E26" s="8">
        <f t="shared" si="0"/>
        <v>25</v>
      </c>
      <c r="F26" s="14">
        <v>43739</v>
      </c>
      <c r="G26" s="17">
        <f t="shared" ref="G26:G46" si="2">+G25+0.007</f>
        <v>0.7292777777777778</v>
      </c>
    </row>
    <row r="27" spans="1:7" ht="12" customHeight="1" x14ac:dyDescent="0.2">
      <c r="A27" s="6">
        <v>32</v>
      </c>
      <c r="B27" s="6" t="s">
        <v>65</v>
      </c>
      <c r="C27" s="7" t="s">
        <v>66</v>
      </c>
      <c r="D27" s="8" t="s">
        <v>111</v>
      </c>
      <c r="E27" s="8">
        <f t="shared" si="0"/>
        <v>26</v>
      </c>
      <c r="F27" s="14">
        <v>43739</v>
      </c>
      <c r="G27" s="17">
        <f t="shared" si="2"/>
        <v>0.73627777777777781</v>
      </c>
    </row>
    <row r="28" spans="1:7" ht="12" customHeight="1" x14ac:dyDescent="0.2">
      <c r="A28" s="6">
        <v>24</v>
      </c>
      <c r="B28" s="6" t="s">
        <v>49</v>
      </c>
      <c r="C28" s="7" t="s">
        <v>50</v>
      </c>
      <c r="D28" s="8" t="s">
        <v>109</v>
      </c>
      <c r="E28" s="8">
        <f t="shared" si="0"/>
        <v>27</v>
      </c>
      <c r="F28" s="14">
        <v>43739</v>
      </c>
      <c r="G28" s="17">
        <f t="shared" si="2"/>
        <v>0.74327777777777781</v>
      </c>
    </row>
    <row r="29" spans="1:7" ht="12" customHeight="1" x14ac:dyDescent="0.2">
      <c r="A29" s="6">
        <v>26</v>
      </c>
      <c r="B29" s="6" t="s">
        <v>53</v>
      </c>
      <c r="C29" s="7" t="s">
        <v>54</v>
      </c>
      <c r="D29" s="8" t="s">
        <v>110</v>
      </c>
      <c r="E29" s="8">
        <f t="shared" si="0"/>
        <v>28</v>
      </c>
      <c r="F29" s="14">
        <v>43739</v>
      </c>
      <c r="G29" s="17">
        <f t="shared" si="2"/>
        <v>0.75027777777777782</v>
      </c>
    </row>
    <row r="30" spans="1:7" ht="12" customHeight="1" x14ac:dyDescent="0.2">
      <c r="A30" s="6">
        <v>29</v>
      </c>
      <c r="B30" s="6" t="s">
        <v>59</v>
      </c>
      <c r="C30" s="7" t="s">
        <v>60</v>
      </c>
      <c r="D30" s="8" t="s">
        <v>110</v>
      </c>
      <c r="E30" s="8">
        <f t="shared" si="0"/>
        <v>29</v>
      </c>
      <c r="F30" s="14">
        <v>43739</v>
      </c>
      <c r="G30" s="17">
        <f t="shared" si="2"/>
        <v>0.75727777777777783</v>
      </c>
    </row>
    <row r="31" spans="1:7" ht="12" customHeight="1" x14ac:dyDescent="0.2">
      <c r="A31" s="6">
        <v>33</v>
      </c>
      <c r="B31" s="6" t="s">
        <v>67</v>
      </c>
      <c r="C31" s="7" t="s">
        <v>68</v>
      </c>
      <c r="D31" s="8" t="s">
        <v>110</v>
      </c>
      <c r="E31" s="8">
        <f t="shared" si="0"/>
        <v>30</v>
      </c>
      <c r="F31" s="14">
        <v>43739</v>
      </c>
      <c r="G31" s="17">
        <f t="shared" si="2"/>
        <v>0.76427777777777783</v>
      </c>
    </row>
    <row r="32" spans="1:7" ht="12" customHeight="1" x14ac:dyDescent="0.2">
      <c r="A32" s="6">
        <v>2</v>
      </c>
      <c r="B32" s="6" t="s">
        <v>5</v>
      </c>
      <c r="C32" s="7" t="s">
        <v>6</v>
      </c>
      <c r="D32" s="8" t="s">
        <v>95</v>
      </c>
      <c r="E32" s="8">
        <f t="shared" si="0"/>
        <v>31</v>
      </c>
      <c r="F32" s="14">
        <v>43739</v>
      </c>
      <c r="G32" s="17">
        <f t="shared" si="2"/>
        <v>0.77127777777777784</v>
      </c>
    </row>
    <row r="33" spans="1:7" ht="12" customHeight="1" x14ac:dyDescent="0.2">
      <c r="A33" s="6">
        <v>6</v>
      </c>
      <c r="B33" s="6" t="s">
        <v>13</v>
      </c>
      <c r="C33" s="7" t="s">
        <v>14</v>
      </c>
      <c r="D33" s="8" t="s">
        <v>95</v>
      </c>
      <c r="E33" s="8">
        <f t="shared" si="0"/>
        <v>32</v>
      </c>
      <c r="F33" s="14">
        <v>43739</v>
      </c>
      <c r="G33" s="17">
        <f t="shared" si="2"/>
        <v>0.77827777777777785</v>
      </c>
    </row>
    <row r="34" spans="1:7" ht="12" customHeight="1" x14ac:dyDescent="0.2">
      <c r="A34" s="6">
        <v>3</v>
      </c>
      <c r="B34" s="6" t="s">
        <v>7</v>
      </c>
      <c r="C34" s="7" t="s">
        <v>8</v>
      </c>
      <c r="D34" s="8" t="s">
        <v>96</v>
      </c>
      <c r="E34" s="8">
        <f t="shared" si="0"/>
        <v>33</v>
      </c>
      <c r="F34" s="14">
        <v>43739</v>
      </c>
      <c r="G34" s="17">
        <f t="shared" si="2"/>
        <v>0.78527777777777785</v>
      </c>
    </row>
    <row r="35" spans="1:7" ht="12" customHeight="1" x14ac:dyDescent="0.2">
      <c r="A35" s="6">
        <v>34</v>
      </c>
      <c r="B35" s="6" t="s">
        <v>69</v>
      </c>
      <c r="C35" s="7" t="s">
        <v>70</v>
      </c>
      <c r="D35" s="8" t="s">
        <v>96</v>
      </c>
      <c r="E35" s="8">
        <f t="shared" si="0"/>
        <v>34</v>
      </c>
      <c r="F35" s="14">
        <v>43739</v>
      </c>
      <c r="G35" s="17">
        <f t="shared" si="2"/>
        <v>0.79227777777777786</v>
      </c>
    </row>
    <row r="36" spans="1:7" ht="12" customHeight="1" x14ac:dyDescent="0.2">
      <c r="A36" s="6">
        <v>45</v>
      </c>
      <c r="B36" s="6" t="s">
        <v>91</v>
      </c>
      <c r="C36" s="7" t="s">
        <v>92</v>
      </c>
      <c r="D36" s="8" t="s">
        <v>96</v>
      </c>
      <c r="E36" s="8">
        <f t="shared" si="0"/>
        <v>35</v>
      </c>
      <c r="F36" s="14">
        <v>43739</v>
      </c>
      <c r="G36" s="17">
        <f>+G35+0.0065</f>
        <v>0.79877777777777781</v>
      </c>
    </row>
    <row r="37" spans="1:7" ht="12" customHeight="1" x14ac:dyDescent="0.2">
      <c r="A37" s="6">
        <v>20</v>
      </c>
      <c r="B37" s="6" t="s">
        <v>41</v>
      </c>
      <c r="C37" s="7" t="s">
        <v>42</v>
      </c>
      <c r="D37" s="8" t="s">
        <v>107</v>
      </c>
      <c r="E37" s="8">
        <f t="shared" si="0"/>
        <v>36</v>
      </c>
      <c r="F37" s="14">
        <v>43739</v>
      </c>
      <c r="G37" s="17">
        <f>+G36+0.007</f>
        <v>0.80577777777777781</v>
      </c>
    </row>
    <row r="38" spans="1:7" ht="12" customHeight="1" x14ac:dyDescent="0.2">
      <c r="A38" s="6">
        <v>27</v>
      </c>
      <c r="B38" s="6" t="s">
        <v>55</v>
      </c>
      <c r="C38" s="7" t="s">
        <v>56</v>
      </c>
      <c r="D38" s="8" t="s">
        <v>107</v>
      </c>
      <c r="E38" s="8">
        <f t="shared" si="0"/>
        <v>37</v>
      </c>
      <c r="F38" s="14">
        <v>43739</v>
      </c>
      <c r="G38" s="17">
        <f t="shared" si="2"/>
        <v>0.81277777777777782</v>
      </c>
    </row>
    <row r="39" spans="1:7" ht="12" customHeight="1" x14ac:dyDescent="0.2">
      <c r="A39" s="6">
        <v>30</v>
      </c>
      <c r="B39" s="6" t="s">
        <v>61</v>
      </c>
      <c r="C39" s="7" t="s">
        <v>62</v>
      </c>
      <c r="D39" s="8" t="s">
        <v>107</v>
      </c>
      <c r="E39" s="8">
        <f t="shared" si="0"/>
        <v>38</v>
      </c>
      <c r="F39" s="14">
        <v>43739</v>
      </c>
      <c r="G39" s="17">
        <f t="shared" si="2"/>
        <v>0.81977777777777783</v>
      </c>
    </row>
    <row r="40" spans="1:7" ht="12" customHeight="1" x14ac:dyDescent="0.2">
      <c r="A40" s="6">
        <v>37</v>
      </c>
      <c r="B40" s="6" t="s">
        <v>75</v>
      </c>
      <c r="C40" s="7" t="s">
        <v>76</v>
      </c>
      <c r="D40" s="8" t="s">
        <v>112</v>
      </c>
      <c r="E40" s="8">
        <f t="shared" si="0"/>
        <v>39</v>
      </c>
      <c r="F40" s="14">
        <v>43739</v>
      </c>
      <c r="G40" s="17">
        <f t="shared" si="2"/>
        <v>0.82677777777777783</v>
      </c>
    </row>
    <row r="41" spans="1:7" ht="12" customHeight="1" x14ac:dyDescent="0.2">
      <c r="A41" s="6">
        <v>39</v>
      </c>
      <c r="B41" s="6" t="s">
        <v>79</v>
      </c>
      <c r="C41" s="7" t="s">
        <v>80</v>
      </c>
      <c r="D41" s="8" t="s">
        <v>112</v>
      </c>
      <c r="E41" s="8">
        <f t="shared" si="0"/>
        <v>40</v>
      </c>
      <c r="F41" s="14">
        <v>43739</v>
      </c>
      <c r="G41" s="17">
        <f t="shared" si="2"/>
        <v>0.83377777777777784</v>
      </c>
    </row>
    <row r="42" spans="1:7" ht="12" customHeight="1" x14ac:dyDescent="0.2">
      <c r="A42" s="6">
        <v>40</v>
      </c>
      <c r="B42" s="6" t="s">
        <v>81</v>
      </c>
      <c r="C42" s="7" t="s">
        <v>82</v>
      </c>
      <c r="D42" s="8" t="s">
        <v>112</v>
      </c>
      <c r="E42" s="8">
        <f t="shared" si="0"/>
        <v>41</v>
      </c>
      <c r="F42" s="14">
        <v>43739</v>
      </c>
      <c r="G42" s="17">
        <f>+G41+0.0065</f>
        <v>0.84027777777777779</v>
      </c>
    </row>
    <row r="43" spans="1:7" ht="12" customHeight="1" x14ac:dyDescent="0.2">
      <c r="A43" s="6">
        <v>4</v>
      </c>
      <c r="B43" s="6" t="s">
        <v>9</v>
      </c>
      <c r="C43" s="7" t="s">
        <v>10</v>
      </c>
      <c r="D43" s="8" t="s">
        <v>97</v>
      </c>
      <c r="E43" s="8">
        <f t="shared" si="0"/>
        <v>42</v>
      </c>
      <c r="F43" s="14">
        <v>43739</v>
      </c>
      <c r="G43" s="17">
        <f t="shared" si="2"/>
        <v>0.8472777777777778</v>
      </c>
    </row>
    <row r="44" spans="1:7" ht="12" customHeight="1" x14ac:dyDescent="0.2">
      <c r="A44" s="6">
        <v>14</v>
      </c>
      <c r="B44" s="6" t="s">
        <v>29</v>
      </c>
      <c r="C44" s="7" t="s">
        <v>30</v>
      </c>
      <c r="D44" s="8" t="s">
        <v>97</v>
      </c>
      <c r="E44" s="8">
        <f t="shared" si="0"/>
        <v>43</v>
      </c>
      <c r="F44" s="14">
        <v>43739</v>
      </c>
      <c r="G44" s="17">
        <f t="shared" si="2"/>
        <v>0.8542777777777778</v>
      </c>
    </row>
    <row r="45" spans="1:7" ht="12" customHeight="1" x14ac:dyDescent="0.2">
      <c r="A45" s="6">
        <v>25</v>
      </c>
      <c r="B45" s="6" t="s">
        <v>51</v>
      </c>
      <c r="C45" s="7" t="s">
        <v>52</v>
      </c>
      <c r="D45" s="8" t="s">
        <v>97</v>
      </c>
      <c r="E45" s="8">
        <f t="shared" si="0"/>
        <v>44</v>
      </c>
      <c r="F45" s="14">
        <v>43739</v>
      </c>
      <c r="G45" s="17">
        <f t="shared" si="2"/>
        <v>0.86127777777777781</v>
      </c>
    </row>
    <row r="46" spans="1:7" ht="12" customHeight="1" x14ac:dyDescent="0.2">
      <c r="A46" s="6">
        <v>5</v>
      </c>
      <c r="B46" s="6" t="s">
        <v>11</v>
      </c>
      <c r="C46" s="7" t="s">
        <v>12</v>
      </c>
      <c r="D46" s="8" t="s">
        <v>98</v>
      </c>
      <c r="E46" s="8">
        <f t="shared" si="0"/>
        <v>45</v>
      </c>
      <c r="F46" s="14">
        <v>43739</v>
      </c>
      <c r="G46" s="17">
        <f>+G45+0.007</f>
        <v>0.86827777777777781</v>
      </c>
    </row>
  </sheetData>
  <autoFilter ref="A1:D46">
    <filterColumn colId="2" showButton="0"/>
    <sortState ref="A2:D46">
      <sortCondition ref="D2:D46"/>
      <sortCondition ref="C2:C46"/>
    </sortState>
  </autoFilter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PI02_3A-20192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2019-09-17T23:52:57Z</dcterms:created>
  <dcterms:modified xsi:type="dcterms:W3CDTF">2019-09-18T00:05:22Z</dcterms:modified>
</cp:coreProperties>
</file>