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siness Analyst\Excel\"/>
    </mc:Choice>
  </mc:AlternateContent>
  <xr:revisionPtr revIDLastSave="0" documentId="13_ncr:1_{9E43F9D0-36FC-44E2-983B-E88A5A1E231B}" xr6:coauthVersionLast="47" xr6:coauthVersionMax="47" xr10:uidLastSave="{00000000-0000-0000-0000-000000000000}"/>
  <bookViews>
    <workbookView xWindow="11424" yWindow="0" windowWidth="11712" windowHeight="12336" activeTab="5" xr2:uid="{229A7C36-F8CB-40B3-ADCE-946B17E69FEF}"/>
  </bookViews>
  <sheets>
    <sheet name="Data into cells" sheetId="1" r:id="rId1"/>
    <sheet name="Formulas" sheetId="2" r:id="rId2"/>
    <sheet name="Formula Variations" sheetId="3" r:id="rId3"/>
    <sheet name="Sum Product" sheetId="4" r:id="rId4"/>
    <sheet name="if example" sheetId="5" r:id="rId5"/>
    <sheet name="logical and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6" l="1"/>
  <c r="M4" i="6"/>
  <c r="M5" i="6"/>
  <c r="M6" i="6"/>
  <c r="M7" i="6"/>
  <c r="M8" i="6"/>
  <c r="M9" i="6"/>
  <c r="M10" i="6"/>
  <c r="M11" i="6"/>
  <c r="M12" i="6"/>
  <c r="M13" i="6"/>
  <c r="M14" i="6"/>
  <c r="M2" i="6"/>
  <c r="J3" i="6"/>
  <c r="J4" i="6"/>
  <c r="J5" i="6"/>
  <c r="J6" i="6"/>
  <c r="J7" i="6"/>
  <c r="J8" i="6"/>
  <c r="J9" i="6"/>
  <c r="J10" i="6"/>
  <c r="J11" i="6"/>
  <c r="J12" i="6"/>
  <c r="J13" i="6"/>
  <c r="J14" i="6"/>
  <c r="J2" i="6"/>
  <c r="D14" i="6"/>
  <c r="G14" i="6" s="1"/>
  <c r="D13" i="6"/>
  <c r="G13" i="6" s="1"/>
  <c r="D12" i="6"/>
  <c r="G12" i="6" s="1"/>
  <c r="D11" i="6"/>
  <c r="G11" i="6" s="1"/>
  <c r="D10" i="6"/>
  <c r="G10" i="6" s="1"/>
  <c r="D9" i="6"/>
  <c r="G9" i="6" s="1"/>
  <c r="D8" i="6"/>
  <c r="G8" i="6" s="1"/>
  <c r="D7" i="6"/>
  <c r="G7" i="6" s="1"/>
  <c r="D6" i="6"/>
  <c r="G6" i="6" s="1"/>
  <c r="D5" i="6"/>
  <c r="G5" i="6" s="1"/>
  <c r="D4" i="6"/>
  <c r="G4" i="6" s="1"/>
  <c r="D3" i="6"/>
  <c r="G3" i="6" s="1"/>
  <c r="D2" i="6"/>
  <c r="G2" i="6" s="1"/>
  <c r="G3" i="5"/>
  <c r="G4" i="5"/>
  <c r="G5" i="5"/>
  <c r="G6" i="5"/>
  <c r="G7" i="5"/>
  <c r="G8" i="5"/>
  <c r="G9" i="5"/>
  <c r="G10" i="5"/>
  <c r="G11" i="5"/>
  <c r="G12" i="5"/>
  <c r="G13" i="5"/>
  <c r="G14" i="5"/>
  <c r="G2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H21" i="4"/>
  <c r="G4" i="4"/>
  <c r="E7" i="4"/>
  <c r="E5" i="4"/>
  <c r="E4" i="4"/>
  <c r="E3" i="4"/>
  <c r="K59" i="3"/>
  <c r="K58" i="3"/>
  <c r="K53" i="3"/>
  <c r="K52" i="3"/>
  <c r="K51" i="3"/>
  <c r="K50" i="3"/>
  <c r="G43" i="3"/>
  <c r="H43" i="3"/>
  <c r="I43" i="3"/>
  <c r="J43" i="3"/>
  <c r="G44" i="3"/>
  <c r="H44" i="3"/>
  <c r="I44" i="3"/>
  <c r="J44" i="3"/>
  <c r="G45" i="3"/>
  <c r="H45" i="3"/>
  <c r="I45" i="3"/>
  <c r="J45" i="3"/>
  <c r="G46" i="3"/>
  <c r="H46" i="3"/>
  <c r="I46" i="3"/>
  <c r="J46" i="3"/>
  <c r="H42" i="3"/>
  <c r="I42" i="3"/>
  <c r="J42" i="3"/>
  <c r="G42" i="3"/>
  <c r="O43" i="3"/>
  <c r="P40" i="3"/>
  <c r="P41" i="3"/>
  <c r="P42" i="3"/>
  <c r="P43" i="3"/>
  <c r="P44" i="3"/>
  <c r="P45" i="3"/>
  <c r="N40" i="3"/>
  <c r="O40" i="3"/>
  <c r="N41" i="3"/>
  <c r="O41" i="3"/>
  <c r="N42" i="3"/>
  <c r="O42" i="3"/>
  <c r="N43" i="3"/>
  <c r="N44" i="3"/>
  <c r="O44" i="3"/>
  <c r="N45" i="3"/>
  <c r="O45" i="3"/>
  <c r="M41" i="3"/>
  <c r="M42" i="3"/>
  <c r="M43" i="3"/>
  <c r="M44" i="3"/>
  <c r="M45" i="3"/>
  <c r="M40" i="3"/>
  <c r="P31" i="3"/>
  <c r="P32" i="3"/>
  <c r="P33" i="3"/>
  <c r="P34" i="3"/>
  <c r="O31" i="3"/>
  <c r="O32" i="3"/>
  <c r="O33" i="3"/>
  <c r="O34" i="3"/>
  <c r="N31" i="3"/>
  <c r="N32" i="3"/>
  <c r="N33" i="3"/>
  <c r="N34" i="3"/>
  <c r="M31" i="3"/>
  <c r="M32" i="3"/>
  <c r="M33" i="3"/>
  <c r="M34" i="3"/>
  <c r="P30" i="3"/>
  <c r="M30" i="3"/>
  <c r="N30" i="3"/>
  <c r="O30" i="3"/>
  <c r="C22" i="3"/>
  <c r="D22" i="3"/>
  <c r="E22" i="3"/>
  <c r="B22" i="3"/>
  <c r="N3" i="6"/>
  <c r="N11" i="6"/>
  <c r="N4" i="6"/>
  <c r="N14" i="6"/>
  <c r="N5" i="6"/>
  <c r="N10" i="6"/>
  <c r="N6" i="6"/>
  <c r="N9" i="6"/>
  <c r="N13" i="6"/>
  <c r="N7" i="6"/>
  <c r="N8" i="6"/>
  <c r="N12" i="6"/>
  <c r="N2" i="6"/>
  <c r="K2" i="6"/>
  <c r="H14" i="6"/>
  <c r="H10" i="6"/>
  <c r="H6" i="6"/>
  <c r="H2" i="6"/>
  <c r="H8" i="6"/>
  <c r="H12" i="6"/>
  <c r="H3" i="6"/>
  <c r="H4" i="6"/>
  <c r="H11" i="6"/>
  <c r="H13" i="6"/>
  <c r="H9" i="6"/>
  <c r="H5" i="6"/>
  <c r="H7" i="6"/>
  <c r="H4" i="5"/>
  <c r="H5" i="5"/>
  <c r="H6" i="5"/>
  <c r="H7" i="5"/>
  <c r="H8" i="5"/>
  <c r="H9" i="5"/>
  <c r="H10" i="5"/>
  <c r="H11" i="5"/>
  <c r="H12" i="5"/>
  <c r="H13" i="5"/>
  <c r="H14" i="5"/>
  <c r="H3" i="5"/>
  <c r="H2" i="5"/>
  <c r="F7" i="4"/>
  <c r="H4" i="4"/>
  <c r="L59" i="3"/>
  <c r="L58" i="3"/>
  <c r="L53" i="3"/>
  <c r="L52" i="3"/>
  <c r="L51" i="3"/>
  <c r="L50" i="3"/>
  <c r="G14" i="3"/>
  <c r="G13" i="3"/>
  <c r="G12" i="3"/>
  <c r="G11" i="3"/>
  <c r="G10" i="3"/>
  <c r="G9" i="3"/>
  <c r="G8" i="3"/>
  <c r="G7" i="3"/>
  <c r="G6" i="3"/>
  <c r="G5" i="3"/>
  <c r="G4" i="3"/>
  <c r="G3" i="3"/>
  <c r="F3" i="3"/>
  <c r="F4" i="3"/>
  <c r="F5" i="3"/>
  <c r="F6" i="3"/>
  <c r="F7" i="3"/>
  <c r="F8" i="3"/>
  <c r="F9" i="3"/>
  <c r="F10" i="3"/>
  <c r="F11" i="3"/>
  <c r="F12" i="3"/>
  <c r="F13" i="3"/>
  <c r="F14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2" i="3"/>
  <c r="E9" i="2"/>
  <c r="E7" i="2"/>
  <c r="E2" i="2"/>
  <c r="E4" i="2"/>
  <c r="E15" i="1"/>
  <c r="E14" i="1"/>
  <c r="E13" i="1"/>
  <c r="G2" i="3"/>
  <c r="E3" i="3"/>
  <c r="E6" i="3"/>
  <c r="E8" i="3"/>
  <c r="E10" i="3"/>
  <c r="E12" i="3"/>
  <c r="E14" i="3"/>
  <c r="E4" i="3"/>
  <c r="E5" i="3"/>
  <c r="E7" i="3"/>
  <c r="E9" i="3"/>
  <c r="E11" i="3"/>
  <c r="E13" i="3"/>
  <c r="E2" i="3"/>
  <c r="F9" i="2"/>
  <c r="F7" i="2"/>
  <c r="F2" i="2"/>
  <c r="F4" i="2"/>
  <c r="F15" i="1"/>
</calcChain>
</file>

<file path=xl/sharedStrings.xml><?xml version="1.0" encoding="utf-8"?>
<sst xmlns="http://schemas.openxmlformats.org/spreadsheetml/2006/main" count="74" uniqueCount="50">
  <si>
    <t>Numbers</t>
  </si>
  <si>
    <t>Roll Numbers</t>
  </si>
  <si>
    <t>Real Numbers</t>
  </si>
  <si>
    <t>Heights</t>
  </si>
  <si>
    <t>Text</t>
  </si>
  <si>
    <t>Euron</t>
  </si>
  <si>
    <t xml:space="preserve">Text starts from left </t>
  </si>
  <si>
    <t>Date</t>
  </si>
  <si>
    <t>Formulas</t>
  </si>
  <si>
    <t>hyperlinks</t>
  </si>
  <si>
    <t>webpages</t>
  </si>
  <si>
    <t>www.google.com</t>
  </si>
  <si>
    <t>euron website</t>
  </si>
  <si>
    <t>Images</t>
  </si>
  <si>
    <t>Notes</t>
  </si>
  <si>
    <t>## Avinash</t>
  </si>
  <si>
    <t>Formatting</t>
  </si>
  <si>
    <r>
      <t xml:space="preserve"> </t>
    </r>
    <r>
      <rPr>
        <b/>
        <i/>
        <sz val="11"/>
        <color theme="7" tint="-0.499984740745262"/>
        <rFont val="Calibri"/>
        <family val="2"/>
        <scheme val="minor"/>
      </rPr>
      <t>This is text</t>
    </r>
  </si>
  <si>
    <t>Roll No.</t>
  </si>
  <si>
    <t>CPA</t>
  </si>
  <si>
    <t>Feedback</t>
  </si>
  <si>
    <t>Computation</t>
  </si>
  <si>
    <t>Formula involving Const.</t>
  </si>
  <si>
    <t>Formula Secrion</t>
  </si>
  <si>
    <t>Formula involving 2 cells</t>
  </si>
  <si>
    <t>formula involving more than2 cells</t>
  </si>
  <si>
    <t>Formula involving Non-continguous</t>
  </si>
  <si>
    <t>Quiz1</t>
  </si>
  <si>
    <t>Quiz2</t>
  </si>
  <si>
    <t>Quiz Total</t>
  </si>
  <si>
    <t>Relative References</t>
  </si>
  <si>
    <t>Matrix A</t>
  </si>
  <si>
    <t>Matrix B</t>
  </si>
  <si>
    <t>A+B</t>
  </si>
  <si>
    <t>A-B</t>
  </si>
  <si>
    <t>A*B</t>
  </si>
  <si>
    <t>Sumation :</t>
  </si>
  <si>
    <t>Average:</t>
  </si>
  <si>
    <t>Item</t>
  </si>
  <si>
    <t>Quantity</t>
  </si>
  <si>
    <t>Unit Price</t>
  </si>
  <si>
    <t>Product A</t>
  </si>
  <si>
    <t>Product B</t>
  </si>
  <si>
    <t>Product C</t>
  </si>
  <si>
    <t>Total Price</t>
  </si>
  <si>
    <t>Formula text is for display formula</t>
  </si>
  <si>
    <t>Sumproduct :</t>
  </si>
  <si>
    <t>if condition</t>
  </si>
  <si>
    <t>References</t>
  </si>
  <si>
    <t>if , and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</si>
</sst>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b/>
      <i/>
      <sz val="11"/>
      <color theme="7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14" fontId="0" fillId="0" borderId="0" xfId="0" applyNumberFormat="1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pxhere.com/en/photo/702269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12</xdr:row>
      <xdr:rowOff>0</xdr:rowOff>
    </xdr:from>
    <xdr:to>
      <xdr:col>13</xdr:col>
      <xdr:colOff>315686</xdr:colOff>
      <xdr:row>15</xdr:row>
      <xdr:rowOff>77212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3050AC-165C-3CF6-9A57-18F117DE21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9067800" y="2220686"/>
          <a:ext cx="925286" cy="6323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uron.one/learn/a249d5cb-70e4-4d70-8a41-ba5209f0be6b?tab=Lectures&amp;activeLectureId=4329ebe0-acce-415b-a142-e0b143668b44" TargetMode="External"/><Relationship Id="rId1" Type="http://schemas.openxmlformats.org/officeDocument/2006/relationships/hyperlink" Target="http://www.google.com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3E6F6-4815-4AE4-97EB-42F69C4C8B1F}">
  <dimension ref="A1:L23"/>
  <sheetViews>
    <sheetView zoomScale="102" zoomScaleNormal="102" workbookViewId="0">
      <selection activeCell="F21" sqref="F21"/>
    </sheetView>
  </sheetViews>
  <sheetFormatPr defaultRowHeight="14.4" x14ac:dyDescent="0.3"/>
  <cols>
    <col min="2" max="3" width="13.21875" customWidth="1"/>
    <col min="4" max="4" width="17.44140625" customWidth="1"/>
    <col min="6" max="6" width="7.33203125" customWidth="1"/>
    <col min="9" max="9" width="14.33203125" customWidth="1"/>
    <col min="11" max="11" width="13.5546875" customWidth="1"/>
  </cols>
  <sheetData>
    <row r="1" spans="1:12" x14ac:dyDescent="0.3">
      <c r="A1" s="1" t="s">
        <v>0</v>
      </c>
      <c r="B1" t="s">
        <v>1</v>
      </c>
      <c r="D1" s="1" t="s">
        <v>2</v>
      </c>
      <c r="E1" t="s">
        <v>3</v>
      </c>
      <c r="G1" s="1" t="s">
        <v>4</v>
      </c>
      <c r="H1" t="s">
        <v>5</v>
      </c>
      <c r="J1" s="1" t="s">
        <v>7</v>
      </c>
      <c r="K1" s="2">
        <v>45709</v>
      </c>
    </row>
    <row r="2" spans="1:12" x14ac:dyDescent="0.3">
      <c r="B2">
        <v>23010123</v>
      </c>
      <c r="E2">
        <v>1.2</v>
      </c>
      <c r="H2" t="s">
        <v>5</v>
      </c>
    </row>
    <row r="3" spans="1:12" x14ac:dyDescent="0.3">
      <c r="B3">
        <v>23010123</v>
      </c>
      <c r="E3">
        <v>2.2000000000000002</v>
      </c>
      <c r="H3" t="s">
        <v>5</v>
      </c>
    </row>
    <row r="4" spans="1:12" x14ac:dyDescent="0.3">
      <c r="B4">
        <v>23010123</v>
      </c>
      <c r="E4">
        <v>3.2</v>
      </c>
      <c r="H4" t="s">
        <v>5</v>
      </c>
    </row>
    <row r="5" spans="1:12" x14ac:dyDescent="0.3">
      <c r="B5">
        <v>23010123</v>
      </c>
      <c r="E5">
        <v>4.2</v>
      </c>
      <c r="H5" t="s">
        <v>5</v>
      </c>
    </row>
    <row r="6" spans="1:12" x14ac:dyDescent="0.3">
      <c r="B6">
        <v>23010123</v>
      </c>
      <c r="E6">
        <v>5.2</v>
      </c>
      <c r="H6" t="s">
        <v>5</v>
      </c>
    </row>
    <row r="7" spans="1:12" x14ac:dyDescent="0.3">
      <c r="B7">
        <v>23010123</v>
      </c>
      <c r="E7">
        <v>6.2</v>
      </c>
      <c r="H7" t="s">
        <v>5</v>
      </c>
    </row>
    <row r="8" spans="1:12" x14ac:dyDescent="0.3">
      <c r="B8">
        <v>23010123</v>
      </c>
      <c r="E8">
        <v>7.2</v>
      </c>
      <c r="H8" t="s">
        <v>5</v>
      </c>
    </row>
    <row r="9" spans="1:12" x14ac:dyDescent="0.3">
      <c r="K9" t="s">
        <v>6</v>
      </c>
    </row>
    <row r="13" spans="1:12" x14ac:dyDescent="0.3">
      <c r="D13" s="1" t="s">
        <v>8</v>
      </c>
      <c r="E13">
        <f>2+2</f>
        <v>4</v>
      </c>
      <c r="I13" s="1" t="s">
        <v>9</v>
      </c>
      <c r="L13" s="1" t="s">
        <v>13</v>
      </c>
    </row>
    <row r="14" spans="1:12" x14ac:dyDescent="0.3">
      <c r="E14">
        <f>2*6</f>
        <v>12</v>
      </c>
    </row>
    <row r="15" spans="1:12" x14ac:dyDescent="0.3">
      <c r="E15">
        <f>SUM(E13:E14)</f>
        <v>16</v>
      </c>
      <c r="F15" t="str">
        <f ca="1">_xlfn.FORMULATEXT(E15)</f>
        <v>=SUM(E13:E14)</v>
      </c>
      <c r="I15" t="s">
        <v>10</v>
      </c>
      <c r="J15" s="3" t="s">
        <v>11</v>
      </c>
    </row>
    <row r="17" spans="1:9" x14ac:dyDescent="0.3">
      <c r="I17" s="3" t="s">
        <v>12</v>
      </c>
    </row>
    <row r="19" spans="1:9" x14ac:dyDescent="0.3">
      <c r="A19" s="1" t="s">
        <v>14</v>
      </c>
      <c r="B19" t="s">
        <v>15</v>
      </c>
    </row>
    <row r="21" spans="1:9" x14ac:dyDescent="0.3">
      <c r="C21" s="1" t="s">
        <v>16</v>
      </c>
      <c r="D21" s="4" t="s">
        <v>17</v>
      </c>
    </row>
    <row r="22" spans="1:9" x14ac:dyDescent="0.3">
      <c r="D22" s="4" t="s">
        <v>17</v>
      </c>
    </row>
    <row r="23" spans="1:9" x14ac:dyDescent="0.3">
      <c r="D23" s="4" t="s">
        <v>17</v>
      </c>
    </row>
  </sheetData>
  <hyperlinks>
    <hyperlink ref="J15" r:id="rId1" xr:uid="{5080FA03-95AC-43BC-B232-B2313AAA5637}"/>
    <hyperlink ref="I17" r:id="rId2" xr:uid="{1E32873A-A827-46E0-A3F7-F61701169C50}"/>
  </hyperlinks>
  <pageMargins left="0.7" right="0.7" top="0.75" bottom="0.75" header="0.3" footer="0.3"/>
  <pageSetup paperSize="9" orientation="portrait" horizontalDpi="0" verticalDpi="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A936-4239-4D6A-B25E-457BF0471A0C}">
  <dimension ref="A1:F14"/>
  <sheetViews>
    <sheetView zoomScale="84" workbookViewId="0">
      <selection activeCell="C11" sqref="C11"/>
    </sheetView>
  </sheetViews>
  <sheetFormatPr defaultRowHeight="14.4" x14ac:dyDescent="0.3"/>
  <cols>
    <col min="1" max="3" width="15.33203125" customWidth="1"/>
    <col min="4" max="4" width="33.21875" customWidth="1"/>
    <col min="6" max="6" width="17.109375" customWidth="1"/>
  </cols>
  <sheetData>
    <row r="1" spans="1:6" x14ac:dyDescent="0.3">
      <c r="A1" s="1" t="s">
        <v>18</v>
      </c>
      <c r="B1" s="1" t="s">
        <v>19</v>
      </c>
      <c r="C1" s="1" t="s">
        <v>20</v>
      </c>
      <c r="D1" s="1" t="s">
        <v>21</v>
      </c>
      <c r="F1" s="1" t="s">
        <v>23</v>
      </c>
    </row>
    <row r="2" spans="1:6" x14ac:dyDescent="0.3">
      <c r="A2">
        <v>23012345</v>
      </c>
      <c r="B2">
        <v>7.1</v>
      </c>
      <c r="C2">
        <v>4.0999999999999996</v>
      </c>
      <c r="D2" t="s">
        <v>22</v>
      </c>
      <c r="E2">
        <f>3*3</f>
        <v>9</v>
      </c>
      <c r="F2" t="str">
        <f ca="1">_xlfn.FORMULATEXT(E2)</f>
        <v>=3*3</v>
      </c>
    </row>
    <row r="3" spans="1:6" x14ac:dyDescent="0.3">
      <c r="A3">
        <v>23012346</v>
      </c>
      <c r="B3">
        <v>8.5</v>
      </c>
      <c r="C3">
        <v>5.0999999999999996</v>
      </c>
    </row>
    <row r="4" spans="1:6" x14ac:dyDescent="0.3">
      <c r="A4">
        <v>23012347</v>
      </c>
      <c r="B4">
        <v>9.5</v>
      </c>
      <c r="C4">
        <v>6.1</v>
      </c>
      <c r="D4" t="s">
        <v>24</v>
      </c>
      <c r="E4">
        <f>(B4+C4)</f>
        <v>15.6</v>
      </c>
      <c r="F4" t="str">
        <f ca="1">_xlfn.FORMULATEXT(E4)</f>
        <v>=(B4+C4)</v>
      </c>
    </row>
    <row r="5" spans="1:6" x14ac:dyDescent="0.3">
      <c r="A5">
        <v>23012348</v>
      </c>
      <c r="B5">
        <v>10.5</v>
      </c>
      <c r="C5">
        <v>7.1</v>
      </c>
    </row>
    <row r="6" spans="1:6" x14ac:dyDescent="0.3">
      <c r="A6">
        <v>23012349</v>
      </c>
      <c r="B6">
        <v>11.5</v>
      </c>
      <c r="C6">
        <v>8.1</v>
      </c>
    </row>
    <row r="7" spans="1:6" x14ac:dyDescent="0.3">
      <c r="A7">
        <v>23012350</v>
      </c>
      <c r="B7">
        <v>12.5</v>
      </c>
      <c r="C7">
        <v>9.1</v>
      </c>
      <c r="D7" t="s">
        <v>25</v>
      </c>
      <c r="E7">
        <f>SUM(C2:C7)</f>
        <v>39.6</v>
      </c>
      <c r="F7" t="str">
        <f ca="1">_xlfn.FORMULATEXT(E7)</f>
        <v>=SUM(C2:C7)</v>
      </c>
    </row>
    <row r="8" spans="1:6" x14ac:dyDescent="0.3">
      <c r="A8">
        <v>23012351</v>
      </c>
      <c r="B8">
        <v>13.5</v>
      </c>
      <c r="C8">
        <v>10.1</v>
      </c>
    </row>
    <row r="9" spans="1:6" x14ac:dyDescent="0.3">
      <c r="A9">
        <v>23012352</v>
      </c>
      <c r="B9">
        <v>14.5</v>
      </c>
      <c r="C9">
        <v>11.1</v>
      </c>
      <c r="D9" t="s">
        <v>26</v>
      </c>
      <c r="E9">
        <f>(C7+C10+C12)</f>
        <v>35.299999999999997</v>
      </c>
      <c r="F9" t="str">
        <f ca="1">_xlfn.FORMULATEXT(E9)</f>
        <v>=(C7+C10+C12)</v>
      </c>
    </row>
    <row r="10" spans="1:6" x14ac:dyDescent="0.3">
      <c r="A10">
        <v>23012353</v>
      </c>
      <c r="B10">
        <v>15.5</v>
      </c>
      <c r="C10">
        <v>12.1</v>
      </c>
    </row>
    <row r="11" spans="1:6" x14ac:dyDescent="0.3">
      <c r="A11">
        <v>23012354</v>
      </c>
      <c r="B11">
        <v>16.5</v>
      </c>
      <c r="C11">
        <v>13.1</v>
      </c>
    </row>
    <row r="12" spans="1:6" x14ac:dyDescent="0.3">
      <c r="A12">
        <v>23012355</v>
      </c>
      <c r="B12">
        <v>17.5</v>
      </c>
      <c r="C12">
        <v>14.1</v>
      </c>
    </row>
    <row r="13" spans="1:6" x14ac:dyDescent="0.3">
      <c r="A13">
        <v>23012356</v>
      </c>
      <c r="B13">
        <v>18.5</v>
      </c>
      <c r="C13">
        <v>15.1</v>
      </c>
    </row>
    <row r="14" spans="1:6" x14ac:dyDescent="0.3">
      <c r="A14">
        <v>23012357</v>
      </c>
      <c r="B14">
        <v>19.2</v>
      </c>
      <c r="C14">
        <v>16.100000000000001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17DCF-5100-42FF-B653-C1B3DA9DB393}">
  <dimension ref="A1:P59"/>
  <sheetViews>
    <sheetView zoomScale="70" zoomScaleNormal="70" workbookViewId="0">
      <selection activeCell="F20" sqref="F20"/>
    </sheetView>
  </sheetViews>
  <sheetFormatPr defaultColWidth="16.6640625" defaultRowHeight="14.4" x14ac:dyDescent="0.3"/>
  <cols>
    <col min="5" max="5" width="22.6640625" customWidth="1"/>
    <col min="12" max="12" width="32.33203125" customWidth="1"/>
  </cols>
  <sheetData>
    <row r="1" spans="1:7" x14ac:dyDescent="0.3">
      <c r="A1" s="1" t="s">
        <v>18</v>
      </c>
      <c r="B1" t="s">
        <v>27</v>
      </c>
      <c r="C1" t="s">
        <v>28</v>
      </c>
      <c r="D1" t="s">
        <v>29</v>
      </c>
      <c r="E1" t="s">
        <v>30</v>
      </c>
    </row>
    <row r="2" spans="1:7" x14ac:dyDescent="0.3">
      <c r="A2">
        <v>23012345</v>
      </c>
      <c r="B2">
        <v>10</v>
      </c>
      <c r="C2">
        <v>23</v>
      </c>
      <c r="D2">
        <f>SUM(B2:C2)</f>
        <v>33</v>
      </c>
      <c r="E2" t="str">
        <f ca="1">_xlfn.FORMULATEXT(D2)</f>
        <v>=SUM(B2:C2)</v>
      </c>
      <c r="F2">
        <f>(B2+C2)</f>
        <v>33</v>
      </c>
      <c r="G2" t="str">
        <f ca="1">_xlfn.FORMULATEXT(F2)</f>
        <v>=(B2+C2)</v>
      </c>
    </row>
    <row r="3" spans="1:7" x14ac:dyDescent="0.3">
      <c r="A3">
        <v>23012346</v>
      </c>
      <c r="B3">
        <v>11</v>
      </c>
      <c r="C3">
        <v>24</v>
      </c>
      <c r="D3">
        <f t="shared" ref="D3:D14" si="0">SUM(B3:C3)</f>
        <v>35</v>
      </c>
      <c r="E3" t="str">
        <f t="shared" ref="E3:E15" ca="1" si="1">_xlfn.FORMULATEXT(D3)</f>
        <v>=SUM(B3:C3)</v>
      </c>
      <c r="F3">
        <f t="shared" ref="F3:F14" si="2">(B3+C3)</f>
        <v>35</v>
      </c>
      <c r="G3" t="str">
        <f t="shared" ref="G3:G14" ca="1" si="3">_xlfn.FORMULATEXT(F3)</f>
        <v>=(B3+C3)</v>
      </c>
    </row>
    <row r="4" spans="1:7" x14ac:dyDescent="0.3">
      <c r="A4">
        <v>23012347</v>
      </c>
      <c r="B4">
        <v>12</v>
      </c>
      <c r="C4">
        <v>25</v>
      </c>
      <c r="D4">
        <f t="shared" si="0"/>
        <v>37</v>
      </c>
      <c r="E4" t="str">
        <f t="shared" ca="1" si="1"/>
        <v>=SUM(B4:C4)</v>
      </c>
      <c r="F4">
        <f t="shared" si="2"/>
        <v>37</v>
      </c>
      <c r="G4" t="str">
        <f t="shared" ca="1" si="3"/>
        <v>=(B4+C4)</v>
      </c>
    </row>
    <row r="5" spans="1:7" x14ac:dyDescent="0.3">
      <c r="A5">
        <v>23012348</v>
      </c>
      <c r="B5">
        <v>13</v>
      </c>
      <c r="C5">
        <v>26</v>
      </c>
      <c r="D5">
        <f t="shared" si="0"/>
        <v>39</v>
      </c>
      <c r="E5" t="str">
        <f t="shared" ca="1" si="1"/>
        <v>=SUM(B5:C5)</v>
      </c>
      <c r="F5">
        <f t="shared" si="2"/>
        <v>39</v>
      </c>
      <c r="G5" t="str">
        <f t="shared" ca="1" si="3"/>
        <v>=(B5+C5)</v>
      </c>
    </row>
    <row r="6" spans="1:7" x14ac:dyDescent="0.3">
      <c r="A6">
        <v>23012349</v>
      </c>
      <c r="B6">
        <v>14</v>
      </c>
      <c r="C6">
        <v>27</v>
      </c>
      <c r="D6">
        <f t="shared" si="0"/>
        <v>41</v>
      </c>
      <c r="E6" t="str">
        <f t="shared" ca="1" si="1"/>
        <v>=SUM(B6:C6)</v>
      </c>
      <c r="F6">
        <f t="shared" si="2"/>
        <v>41</v>
      </c>
      <c r="G6" t="str">
        <f t="shared" ca="1" si="3"/>
        <v>=(B6+C6)</v>
      </c>
    </row>
    <row r="7" spans="1:7" x14ac:dyDescent="0.3">
      <c r="A7">
        <v>23012350</v>
      </c>
      <c r="B7">
        <v>15</v>
      </c>
      <c r="C7">
        <v>28</v>
      </c>
      <c r="D7">
        <f t="shared" si="0"/>
        <v>43</v>
      </c>
      <c r="E7" t="str">
        <f t="shared" ca="1" si="1"/>
        <v>=SUM(B7:C7)</v>
      </c>
      <c r="F7">
        <f t="shared" si="2"/>
        <v>43</v>
      </c>
      <c r="G7" t="str">
        <f t="shared" ca="1" si="3"/>
        <v>=(B7+C7)</v>
      </c>
    </row>
    <row r="8" spans="1:7" x14ac:dyDescent="0.3">
      <c r="A8">
        <v>23012351</v>
      </c>
      <c r="B8">
        <v>16</v>
      </c>
      <c r="C8">
        <v>29</v>
      </c>
      <c r="D8">
        <f t="shared" si="0"/>
        <v>45</v>
      </c>
      <c r="E8" t="str">
        <f t="shared" ca="1" si="1"/>
        <v>=SUM(B8:C8)</v>
      </c>
      <c r="F8">
        <f t="shared" si="2"/>
        <v>45</v>
      </c>
      <c r="G8" t="str">
        <f t="shared" ca="1" si="3"/>
        <v>=(B8+C8)</v>
      </c>
    </row>
    <row r="9" spans="1:7" x14ac:dyDescent="0.3">
      <c r="A9">
        <v>23012352</v>
      </c>
      <c r="B9">
        <v>17</v>
      </c>
      <c r="C9">
        <v>30</v>
      </c>
      <c r="D9">
        <f t="shared" si="0"/>
        <v>47</v>
      </c>
      <c r="E9" t="str">
        <f t="shared" ca="1" si="1"/>
        <v>=SUM(B9:C9)</v>
      </c>
      <c r="F9">
        <f t="shared" si="2"/>
        <v>47</v>
      </c>
      <c r="G9" t="str">
        <f t="shared" ca="1" si="3"/>
        <v>=(B9+C9)</v>
      </c>
    </row>
    <row r="10" spans="1:7" x14ac:dyDescent="0.3">
      <c r="A10">
        <v>23012353</v>
      </c>
      <c r="B10">
        <v>18</v>
      </c>
      <c r="C10">
        <v>31</v>
      </c>
      <c r="D10">
        <f t="shared" si="0"/>
        <v>49</v>
      </c>
      <c r="E10" t="str">
        <f t="shared" ca="1" si="1"/>
        <v>=SUM(B10:C10)</v>
      </c>
      <c r="F10">
        <f t="shared" si="2"/>
        <v>49</v>
      </c>
      <c r="G10" t="str">
        <f t="shared" ca="1" si="3"/>
        <v>=(B10+C10)</v>
      </c>
    </row>
    <row r="11" spans="1:7" x14ac:dyDescent="0.3">
      <c r="A11">
        <v>23012354</v>
      </c>
      <c r="B11">
        <v>19</v>
      </c>
      <c r="C11">
        <v>32</v>
      </c>
      <c r="D11">
        <f t="shared" si="0"/>
        <v>51</v>
      </c>
      <c r="E11" t="str">
        <f t="shared" ca="1" si="1"/>
        <v>=SUM(B11:C11)</v>
      </c>
      <c r="F11">
        <f t="shared" si="2"/>
        <v>51</v>
      </c>
      <c r="G11" t="str">
        <f t="shared" ca="1" si="3"/>
        <v>=(B11+C11)</v>
      </c>
    </row>
    <row r="12" spans="1:7" x14ac:dyDescent="0.3">
      <c r="A12">
        <v>23012355</v>
      </c>
      <c r="B12">
        <v>20</v>
      </c>
      <c r="C12">
        <v>33</v>
      </c>
      <c r="D12">
        <f t="shared" si="0"/>
        <v>53</v>
      </c>
      <c r="E12" t="str">
        <f t="shared" ca="1" si="1"/>
        <v>=SUM(B12:C12)</v>
      </c>
      <c r="F12">
        <f t="shared" si="2"/>
        <v>53</v>
      </c>
      <c r="G12" t="str">
        <f t="shared" ca="1" si="3"/>
        <v>=(B12+C12)</v>
      </c>
    </row>
    <row r="13" spans="1:7" x14ac:dyDescent="0.3">
      <c r="A13">
        <v>23012356</v>
      </c>
      <c r="B13">
        <v>21</v>
      </c>
      <c r="C13">
        <v>34</v>
      </c>
      <c r="D13">
        <f t="shared" si="0"/>
        <v>55</v>
      </c>
      <c r="E13" t="str">
        <f t="shared" ca="1" si="1"/>
        <v>=SUM(B13:C13)</v>
      </c>
      <c r="F13">
        <f t="shared" si="2"/>
        <v>55</v>
      </c>
      <c r="G13" t="str">
        <f t="shared" ca="1" si="3"/>
        <v>=(B13+C13)</v>
      </c>
    </row>
    <row r="14" spans="1:7" x14ac:dyDescent="0.3">
      <c r="A14">
        <v>23012357</v>
      </c>
      <c r="B14">
        <v>22</v>
      </c>
      <c r="C14">
        <v>35</v>
      </c>
      <c r="D14">
        <f t="shared" si="0"/>
        <v>57</v>
      </c>
      <c r="E14" t="str">
        <f t="shared" ca="1" si="1"/>
        <v>=SUM(B14:C14)</v>
      </c>
      <c r="F14">
        <f t="shared" si="2"/>
        <v>57</v>
      </c>
      <c r="G14" t="str">
        <f t="shared" ca="1" si="3"/>
        <v>=(B14+C14)</v>
      </c>
    </row>
    <row r="19" spans="1:16" x14ac:dyDescent="0.3">
      <c r="A19" t="s">
        <v>1</v>
      </c>
      <c r="B19">
        <v>1234</v>
      </c>
      <c r="C19">
        <v>1235</v>
      </c>
      <c r="D19">
        <v>1236</v>
      </c>
      <c r="E19">
        <v>1237</v>
      </c>
    </row>
    <row r="20" spans="1:16" x14ac:dyDescent="0.3">
      <c r="A20" t="s">
        <v>27</v>
      </c>
      <c r="B20">
        <v>25</v>
      </c>
      <c r="C20">
        <v>25</v>
      </c>
      <c r="D20">
        <v>25</v>
      </c>
      <c r="E20">
        <v>25</v>
      </c>
    </row>
    <row r="21" spans="1:16" x14ac:dyDescent="0.3">
      <c r="A21" t="s">
        <v>28</v>
      </c>
      <c r="B21">
        <v>15</v>
      </c>
      <c r="C21">
        <v>16</v>
      </c>
      <c r="D21">
        <v>17</v>
      </c>
      <c r="E21">
        <v>18</v>
      </c>
    </row>
    <row r="22" spans="1:16" x14ac:dyDescent="0.3">
      <c r="A22" t="s">
        <v>29</v>
      </c>
      <c r="B22">
        <f>(B20+B21)</f>
        <v>40</v>
      </c>
      <c r="C22">
        <f t="shared" ref="C22:E22" si="4">(C20+C21)</f>
        <v>41</v>
      </c>
      <c r="D22">
        <f t="shared" si="4"/>
        <v>42</v>
      </c>
      <c r="E22">
        <f t="shared" si="4"/>
        <v>43</v>
      </c>
    </row>
    <row r="28" spans="1:16" x14ac:dyDescent="0.3">
      <c r="C28" t="s">
        <v>31</v>
      </c>
      <c r="I28" t="s">
        <v>32</v>
      </c>
      <c r="N28" t="s">
        <v>33</v>
      </c>
    </row>
    <row r="30" spans="1:16" x14ac:dyDescent="0.3">
      <c r="B30">
        <v>24</v>
      </c>
      <c r="C30">
        <v>34</v>
      </c>
      <c r="D30">
        <v>23</v>
      </c>
      <c r="E30">
        <v>24</v>
      </c>
      <c r="H30">
        <v>24</v>
      </c>
      <c r="I30">
        <v>34</v>
      </c>
      <c r="J30">
        <v>23</v>
      </c>
      <c r="K30">
        <v>24</v>
      </c>
      <c r="M30">
        <f>(B30+H30)</f>
        <v>48</v>
      </c>
      <c r="N30">
        <f t="shared" ref="N30:O34" si="5">(C30+I30)</f>
        <v>68</v>
      </c>
      <c r="O30">
        <f t="shared" si="5"/>
        <v>46</v>
      </c>
      <c r="P30">
        <f>(E30+K30)</f>
        <v>48</v>
      </c>
    </row>
    <row r="31" spans="1:16" x14ac:dyDescent="0.3">
      <c r="B31">
        <v>25</v>
      </c>
      <c r="C31">
        <v>35</v>
      </c>
      <c r="D31">
        <v>24</v>
      </c>
      <c r="E31">
        <v>24</v>
      </c>
      <c r="H31">
        <v>25</v>
      </c>
      <c r="I31">
        <v>35</v>
      </c>
      <c r="J31">
        <v>24</v>
      </c>
      <c r="K31">
        <v>24</v>
      </c>
      <c r="M31">
        <f t="shared" ref="M31:M34" si="6">(B31+H31)</f>
        <v>50</v>
      </c>
      <c r="N31">
        <f t="shared" si="5"/>
        <v>70</v>
      </c>
      <c r="O31">
        <f t="shared" si="5"/>
        <v>48</v>
      </c>
      <c r="P31">
        <f t="shared" ref="P31:P34" si="7">(E31+K31)</f>
        <v>48</v>
      </c>
    </row>
    <row r="32" spans="1:16" x14ac:dyDescent="0.3">
      <c r="B32">
        <v>26</v>
      </c>
      <c r="C32">
        <v>36</v>
      </c>
      <c r="D32">
        <v>25</v>
      </c>
      <c r="E32">
        <v>24</v>
      </c>
      <c r="H32">
        <v>26</v>
      </c>
      <c r="I32">
        <v>36</v>
      </c>
      <c r="J32">
        <v>25</v>
      </c>
      <c r="K32">
        <v>24</v>
      </c>
      <c r="M32">
        <f t="shared" si="6"/>
        <v>52</v>
      </c>
      <c r="N32">
        <f t="shared" si="5"/>
        <v>72</v>
      </c>
      <c r="O32">
        <f t="shared" si="5"/>
        <v>50</v>
      </c>
      <c r="P32">
        <f t="shared" si="7"/>
        <v>48</v>
      </c>
    </row>
    <row r="33" spans="2:16" x14ac:dyDescent="0.3">
      <c r="B33">
        <v>27</v>
      </c>
      <c r="C33">
        <v>37</v>
      </c>
      <c r="D33">
        <v>26</v>
      </c>
      <c r="E33">
        <v>24</v>
      </c>
      <c r="H33">
        <v>27</v>
      </c>
      <c r="I33">
        <v>37</v>
      </c>
      <c r="J33">
        <v>26</v>
      </c>
      <c r="K33">
        <v>24</v>
      </c>
      <c r="M33">
        <f t="shared" si="6"/>
        <v>54</v>
      </c>
      <c r="N33">
        <f t="shared" si="5"/>
        <v>74</v>
      </c>
      <c r="O33">
        <f t="shared" si="5"/>
        <v>52</v>
      </c>
      <c r="P33">
        <f t="shared" si="7"/>
        <v>48</v>
      </c>
    </row>
    <row r="34" spans="2:16" x14ac:dyDescent="0.3">
      <c r="B34">
        <v>28</v>
      </c>
      <c r="C34">
        <v>38</v>
      </c>
      <c r="D34">
        <v>27</v>
      </c>
      <c r="E34">
        <v>24</v>
      </c>
      <c r="H34">
        <v>28</v>
      </c>
      <c r="I34">
        <v>38</v>
      </c>
      <c r="J34">
        <v>27</v>
      </c>
      <c r="K34">
        <v>24</v>
      </c>
      <c r="M34">
        <f t="shared" si="6"/>
        <v>56</v>
      </c>
      <c r="N34">
        <f t="shared" si="5"/>
        <v>76</v>
      </c>
      <c r="O34">
        <f t="shared" si="5"/>
        <v>54</v>
      </c>
      <c r="P34">
        <f t="shared" si="7"/>
        <v>48</v>
      </c>
    </row>
    <row r="39" spans="2:16" x14ac:dyDescent="0.3">
      <c r="N39" t="s">
        <v>34</v>
      </c>
    </row>
    <row r="40" spans="2:16" x14ac:dyDescent="0.3">
      <c r="M40">
        <f>(B30-H30)</f>
        <v>0</v>
      </c>
      <c r="N40">
        <f t="shared" ref="N40:P45" si="8">(C30-I30)</f>
        <v>0</v>
      </c>
      <c r="O40">
        <f t="shared" si="8"/>
        <v>0</v>
      </c>
      <c r="P40">
        <f>(E30-K30)</f>
        <v>0</v>
      </c>
    </row>
    <row r="41" spans="2:16" x14ac:dyDescent="0.3">
      <c r="H41" t="s">
        <v>35</v>
      </c>
      <c r="M41">
        <f t="shared" ref="M41:M45" si="9">(B31-H31)</f>
        <v>0</v>
      </c>
      <c r="N41">
        <f t="shared" si="8"/>
        <v>0</v>
      </c>
      <c r="O41">
        <f t="shared" si="8"/>
        <v>0</v>
      </c>
      <c r="P41">
        <f t="shared" si="8"/>
        <v>0</v>
      </c>
    </row>
    <row r="42" spans="2:16" x14ac:dyDescent="0.3">
      <c r="G42">
        <f>(B30*H30)</f>
        <v>576</v>
      </c>
      <c r="H42">
        <f t="shared" ref="H42:J42" si="10">(C30*I30)</f>
        <v>1156</v>
      </c>
      <c r="I42">
        <f t="shared" si="10"/>
        <v>529</v>
      </c>
      <c r="J42">
        <f t="shared" si="10"/>
        <v>576</v>
      </c>
      <c r="M42">
        <f t="shared" si="9"/>
        <v>0</v>
      </c>
      <c r="N42">
        <f t="shared" si="8"/>
        <v>0</v>
      </c>
      <c r="O42">
        <f t="shared" si="8"/>
        <v>0</v>
      </c>
      <c r="P42">
        <f t="shared" si="8"/>
        <v>0</v>
      </c>
    </row>
    <row r="43" spans="2:16" x14ac:dyDescent="0.3">
      <c r="G43">
        <f t="shared" ref="G43:G47" si="11">(B31*H31)</f>
        <v>625</v>
      </c>
      <c r="H43">
        <f t="shared" ref="H43:H47" si="12">(C31*I31)</f>
        <v>1225</v>
      </c>
      <c r="I43">
        <f t="shared" ref="I43:I47" si="13">(D31*J31)</f>
        <v>576</v>
      </c>
      <c r="J43">
        <f t="shared" ref="J43:J47" si="14">(E31*K31)</f>
        <v>576</v>
      </c>
      <c r="M43">
        <f t="shared" si="9"/>
        <v>0</v>
      </c>
      <c r="N43">
        <f t="shared" si="8"/>
        <v>0</v>
      </c>
      <c r="O43">
        <f t="shared" si="8"/>
        <v>0</v>
      </c>
      <c r="P43">
        <f t="shared" si="8"/>
        <v>0</v>
      </c>
    </row>
    <row r="44" spans="2:16" x14ac:dyDescent="0.3">
      <c r="G44">
        <f t="shared" si="11"/>
        <v>676</v>
      </c>
      <c r="H44">
        <f t="shared" si="12"/>
        <v>1296</v>
      </c>
      <c r="I44">
        <f t="shared" si="13"/>
        <v>625</v>
      </c>
      <c r="J44">
        <f t="shared" si="14"/>
        <v>576</v>
      </c>
      <c r="M44">
        <f t="shared" si="9"/>
        <v>0</v>
      </c>
      <c r="N44">
        <f t="shared" si="8"/>
        <v>0</v>
      </c>
      <c r="O44">
        <f t="shared" si="8"/>
        <v>0</v>
      </c>
      <c r="P44">
        <f t="shared" si="8"/>
        <v>0</v>
      </c>
    </row>
    <row r="45" spans="2:16" x14ac:dyDescent="0.3">
      <c r="G45">
        <f t="shared" si="11"/>
        <v>729</v>
      </c>
      <c r="H45">
        <f t="shared" si="12"/>
        <v>1369</v>
      </c>
      <c r="I45">
        <f t="shared" si="13"/>
        <v>676</v>
      </c>
      <c r="J45">
        <f t="shared" si="14"/>
        <v>576</v>
      </c>
      <c r="M45">
        <f t="shared" si="9"/>
        <v>0</v>
      </c>
      <c r="N45">
        <f t="shared" si="8"/>
        <v>0</v>
      </c>
      <c r="O45">
        <f t="shared" si="8"/>
        <v>0</v>
      </c>
      <c r="P45">
        <f t="shared" si="8"/>
        <v>0</v>
      </c>
    </row>
    <row r="46" spans="2:16" x14ac:dyDescent="0.3">
      <c r="G46">
        <f t="shared" si="11"/>
        <v>784</v>
      </c>
      <c r="H46">
        <f t="shared" si="12"/>
        <v>1444</v>
      </c>
      <c r="I46">
        <f t="shared" si="13"/>
        <v>729</v>
      </c>
      <c r="J46">
        <f t="shared" si="14"/>
        <v>576</v>
      </c>
    </row>
    <row r="49" spans="7:12" x14ac:dyDescent="0.3">
      <c r="K49" t="s">
        <v>36</v>
      </c>
    </row>
    <row r="50" spans="7:12" x14ac:dyDescent="0.3">
      <c r="G50">
        <v>10</v>
      </c>
      <c r="H50">
        <v>20</v>
      </c>
      <c r="I50">
        <v>40</v>
      </c>
      <c r="J50">
        <v>52</v>
      </c>
      <c r="K50">
        <f>SUM(G50:J50)</f>
        <v>122</v>
      </c>
      <c r="L50" t="str">
        <f ca="1">_xlfn.FORMULATEXT(K50)</f>
        <v>=SUM(G50:J50)</v>
      </c>
    </row>
    <row r="51" spans="7:12" x14ac:dyDescent="0.3">
      <c r="K51">
        <f>SUM(10,20,40,52)</f>
        <v>122</v>
      </c>
      <c r="L51" t="str">
        <f ca="1">_xlfn.FORMULATEXT(K51)</f>
        <v>=SUM(10,20,40,52)</v>
      </c>
    </row>
    <row r="52" spans="7:12" x14ac:dyDescent="0.3">
      <c r="K52">
        <f>SUM(10,25,4,5,6,3)</f>
        <v>53</v>
      </c>
      <c r="L52" t="str">
        <f ca="1">_xlfn.FORMULATEXT(K52)</f>
        <v>=SUM(10,25,4,5,6,3)</v>
      </c>
    </row>
    <row r="53" spans="7:12" x14ac:dyDescent="0.3">
      <c r="K53">
        <f>SUM(10,20,I49:J50)</f>
        <v>122</v>
      </c>
      <c r="L53" t="str">
        <f ca="1">_xlfn.FORMULATEXT(K53)</f>
        <v>=SUM(10,20,I49:J50)</v>
      </c>
    </row>
    <row r="57" spans="7:12" x14ac:dyDescent="0.3">
      <c r="K57" t="s">
        <v>37</v>
      </c>
    </row>
    <row r="58" spans="7:12" x14ac:dyDescent="0.3">
      <c r="K58">
        <f>AVERAGE(G50:J50)</f>
        <v>30.5</v>
      </c>
      <c r="L58" t="str">
        <f ca="1">_xlfn.FORMULATEXT(K58)</f>
        <v>=AVERAGE(G50:J50)</v>
      </c>
    </row>
    <row r="59" spans="7:12" x14ac:dyDescent="0.3">
      <c r="K59">
        <f>AVERAGE(10,20,55,48,13,65)</f>
        <v>35.166666666666664</v>
      </c>
      <c r="L59" t="str">
        <f ca="1">_xlfn.FORMULATEXT(K59)</f>
        <v>=AVERAGE(10,20,55,48,13,65)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4A0A9-7D76-4BB9-B2C1-C53229B1123E}">
  <dimension ref="A2:H24"/>
  <sheetViews>
    <sheetView zoomScale="66" workbookViewId="0">
      <selection activeCell="H22" sqref="H22"/>
    </sheetView>
  </sheetViews>
  <sheetFormatPr defaultColWidth="11.21875" defaultRowHeight="14.4" x14ac:dyDescent="0.3"/>
  <cols>
    <col min="8" max="8" width="17.44140625" customWidth="1"/>
  </cols>
  <sheetData>
    <row r="2" spans="1:8" x14ac:dyDescent="0.3">
      <c r="A2" s="1" t="s">
        <v>38</v>
      </c>
      <c r="B2" s="1" t="s">
        <v>39</v>
      </c>
      <c r="C2" s="1" t="s">
        <v>40</v>
      </c>
      <c r="E2" s="1" t="s">
        <v>44</v>
      </c>
    </row>
    <row r="3" spans="1:8" x14ac:dyDescent="0.3">
      <c r="A3" t="s">
        <v>41</v>
      </c>
      <c r="B3">
        <v>10</v>
      </c>
      <c r="C3">
        <v>6</v>
      </c>
      <c r="E3">
        <f>(B3*C3)</f>
        <v>60</v>
      </c>
    </row>
    <row r="4" spans="1:8" x14ac:dyDescent="0.3">
      <c r="A4" t="s">
        <v>42</v>
      </c>
      <c r="B4">
        <v>15</v>
      </c>
      <c r="C4">
        <v>7.5</v>
      </c>
      <c r="E4">
        <f>(B4*C4)</f>
        <v>112.5</v>
      </c>
      <c r="G4">
        <f>SUMPRODUCT(B3:B5,C3:C5)</f>
        <v>372.5</v>
      </c>
      <c r="H4" t="str">
        <f ca="1">_xlfn.FORMULATEXT(G4)</f>
        <v>=SUMPRODUCT(B3:B5,C3:C5)</v>
      </c>
    </row>
    <row r="5" spans="1:8" x14ac:dyDescent="0.3">
      <c r="A5" t="s">
        <v>43</v>
      </c>
      <c r="B5">
        <v>20</v>
      </c>
      <c r="C5">
        <v>10</v>
      </c>
      <c r="E5">
        <f>(B5*C5)</f>
        <v>200</v>
      </c>
    </row>
    <row r="7" spans="1:8" x14ac:dyDescent="0.3">
      <c r="E7">
        <f>SUM(E3:E5)</f>
        <v>372.5</v>
      </c>
      <c r="F7" t="str">
        <f ca="1">_xlfn.FORMULATEXT(E7)</f>
        <v>=SUM(E3:E5)</v>
      </c>
    </row>
    <row r="9" spans="1:8" x14ac:dyDescent="0.3">
      <c r="H9" t="s">
        <v>45</v>
      </c>
    </row>
    <row r="15" spans="1:8" x14ac:dyDescent="0.3">
      <c r="C15">
        <v>2</v>
      </c>
      <c r="D15">
        <v>8</v>
      </c>
      <c r="E15">
        <v>4</v>
      </c>
    </row>
    <row r="16" spans="1:8" x14ac:dyDescent="0.3">
      <c r="C16">
        <v>3</v>
      </c>
      <c r="D16">
        <v>9</v>
      </c>
      <c r="E16">
        <v>4</v>
      </c>
    </row>
    <row r="17" spans="3:8" x14ac:dyDescent="0.3">
      <c r="C17">
        <v>4</v>
      </c>
      <c r="D17">
        <v>10</v>
      </c>
      <c r="E17">
        <v>4</v>
      </c>
    </row>
    <row r="18" spans="3:8" x14ac:dyDescent="0.3">
      <c r="C18">
        <v>5</v>
      </c>
      <c r="D18">
        <v>11</v>
      </c>
      <c r="E18">
        <v>4</v>
      </c>
    </row>
    <row r="19" spans="3:8" x14ac:dyDescent="0.3">
      <c r="C19">
        <v>6</v>
      </c>
      <c r="D19">
        <v>12</v>
      </c>
      <c r="E19">
        <v>4</v>
      </c>
    </row>
    <row r="20" spans="3:8" x14ac:dyDescent="0.3">
      <c r="C20">
        <v>7</v>
      </c>
      <c r="D20">
        <v>13</v>
      </c>
      <c r="E20">
        <v>4</v>
      </c>
      <c r="H20" t="s">
        <v>46</v>
      </c>
    </row>
    <row r="21" spans="3:8" x14ac:dyDescent="0.3">
      <c r="C21">
        <v>8</v>
      </c>
      <c r="D21">
        <v>14</v>
      </c>
      <c r="E21">
        <v>4</v>
      </c>
      <c r="H21">
        <f>SUMPRODUCT(C15:C24,D15:D24,E15:E24)</f>
        <v>3580</v>
      </c>
    </row>
    <row r="22" spans="3:8" x14ac:dyDescent="0.3">
      <c r="C22">
        <v>9</v>
      </c>
      <c r="D22">
        <v>15</v>
      </c>
      <c r="E22">
        <v>4</v>
      </c>
    </row>
    <row r="23" spans="3:8" x14ac:dyDescent="0.3">
      <c r="C23">
        <v>10</v>
      </c>
      <c r="D23">
        <v>16</v>
      </c>
      <c r="E23">
        <v>4</v>
      </c>
    </row>
    <row r="24" spans="3:8" x14ac:dyDescent="0.3">
      <c r="C24">
        <v>11</v>
      </c>
      <c r="D24">
        <v>17</v>
      </c>
      <c r="E24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0B2E8-463E-4ADE-9F09-B39107905B8E}">
  <dimension ref="A1:H14"/>
  <sheetViews>
    <sheetView workbookViewId="0">
      <selection activeCell="H10" sqref="H10"/>
    </sheetView>
  </sheetViews>
  <sheetFormatPr defaultRowHeight="14.4" x14ac:dyDescent="0.3"/>
  <cols>
    <col min="7" max="7" width="11.77734375" customWidth="1"/>
    <col min="8" max="8" width="23.21875" customWidth="1"/>
  </cols>
  <sheetData>
    <row r="1" spans="1:8" x14ac:dyDescent="0.3">
      <c r="A1" s="1" t="s">
        <v>18</v>
      </c>
      <c r="B1" s="1" t="s">
        <v>27</v>
      </c>
      <c r="C1" s="1" t="s">
        <v>28</v>
      </c>
      <c r="D1" s="1" t="s">
        <v>29</v>
      </c>
      <c r="G1" s="1" t="s">
        <v>47</v>
      </c>
      <c r="H1" s="1" t="s">
        <v>48</v>
      </c>
    </row>
    <row r="2" spans="1:8" x14ac:dyDescent="0.3">
      <c r="A2">
        <v>23012345</v>
      </c>
      <c r="B2">
        <v>10</v>
      </c>
      <c r="C2">
        <v>23</v>
      </c>
      <c r="D2">
        <f>SUM(B2:C2)</f>
        <v>33</v>
      </c>
      <c r="G2" t="str">
        <f>IF(D2&gt;33,"Pass","Fail")</f>
        <v>Fail</v>
      </c>
      <c r="H2" t="str">
        <f ca="1">_xlfn.FORMULATEXT(G2)</f>
        <v>=IF(D2&gt;33,"Pass","Fail")</v>
      </c>
    </row>
    <row r="3" spans="1:8" x14ac:dyDescent="0.3">
      <c r="A3">
        <v>23012346</v>
      </c>
      <c r="B3">
        <v>11</v>
      </c>
      <c r="C3">
        <v>24</v>
      </c>
      <c r="D3">
        <f t="shared" ref="D3:D14" si="0">SUM(B3:C3)</f>
        <v>35</v>
      </c>
      <c r="G3" t="str">
        <f t="shared" ref="G3:G14" si="1">IF(D3&gt;33,"Pass","Fail")</f>
        <v>Pass</v>
      </c>
      <c r="H3" t="str">
        <f t="shared" ref="H3:H14" ca="1" si="2">_xlfn.FORMULATEXT(G3)</f>
        <v>=IF(D3&gt;33,"Pass","Fail")</v>
      </c>
    </row>
    <row r="4" spans="1:8" x14ac:dyDescent="0.3">
      <c r="A4">
        <v>23012347</v>
      </c>
      <c r="B4">
        <v>12</v>
      </c>
      <c r="C4">
        <v>25</v>
      </c>
      <c r="D4">
        <f t="shared" si="0"/>
        <v>37</v>
      </c>
      <c r="G4" t="str">
        <f t="shared" si="1"/>
        <v>Pass</v>
      </c>
      <c r="H4" t="str">
        <f t="shared" ca="1" si="2"/>
        <v>=IF(D4&gt;33,"Pass","Fail")</v>
      </c>
    </row>
    <row r="5" spans="1:8" x14ac:dyDescent="0.3">
      <c r="A5">
        <v>23012348</v>
      </c>
      <c r="B5">
        <v>13</v>
      </c>
      <c r="C5">
        <v>26</v>
      </c>
      <c r="D5">
        <f t="shared" si="0"/>
        <v>39</v>
      </c>
      <c r="G5" t="str">
        <f t="shared" si="1"/>
        <v>Pass</v>
      </c>
      <c r="H5" t="str">
        <f t="shared" ca="1" si="2"/>
        <v>=IF(D5&gt;33,"Pass","Fail")</v>
      </c>
    </row>
    <row r="6" spans="1:8" x14ac:dyDescent="0.3">
      <c r="A6">
        <v>23012349</v>
      </c>
      <c r="B6">
        <v>14</v>
      </c>
      <c r="C6">
        <v>27</v>
      </c>
      <c r="D6">
        <f t="shared" si="0"/>
        <v>41</v>
      </c>
      <c r="G6" t="str">
        <f t="shared" si="1"/>
        <v>Pass</v>
      </c>
      <c r="H6" t="str">
        <f t="shared" ca="1" si="2"/>
        <v>=IF(D6&gt;33,"Pass","Fail")</v>
      </c>
    </row>
    <row r="7" spans="1:8" x14ac:dyDescent="0.3">
      <c r="A7">
        <v>23012350</v>
      </c>
      <c r="B7">
        <v>15</v>
      </c>
      <c r="C7">
        <v>28</v>
      </c>
      <c r="D7">
        <f t="shared" si="0"/>
        <v>43</v>
      </c>
      <c r="G7" t="str">
        <f t="shared" si="1"/>
        <v>Pass</v>
      </c>
      <c r="H7" t="str">
        <f t="shared" ca="1" si="2"/>
        <v>=IF(D7&gt;33,"Pass","Fail")</v>
      </c>
    </row>
    <row r="8" spans="1:8" x14ac:dyDescent="0.3">
      <c r="A8">
        <v>23012351</v>
      </c>
      <c r="B8">
        <v>16</v>
      </c>
      <c r="C8">
        <v>29</v>
      </c>
      <c r="D8">
        <f t="shared" si="0"/>
        <v>45</v>
      </c>
      <c r="G8" t="str">
        <f t="shared" si="1"/>
        <v>Pass</v>
      </c>
      <c r="H8" t="str">
        <f t="shared" ca="1" si="2"/>
        <v>=IF(D8&gt;33,"Pass","Fail")</v>
      </c>
    </row>
    <row r="9" spans="1:8" x14ac:dyDescent="0.3">
      <c r="A9">
        <v>23012352</v>
      </c>
      <c r="B9">
        <v>17</v>
      </c>
      <c r="C9">
        <v>30</v>
      </c>
      <c r="D9">
        <f t="shared" si="0"/>
        <v>47</v>
      </c>
      <c r="G9" t="str">
        <f t="shared" si="1"/>
        <v>Pass</v>
      </c>
      <c r="H9" t="str">
        <f t="shared" ca="1" si="2"/>
        <v>=IF(D9&gt;33,"Pass","Fail")</v>
      </c>
    </row>
    <row r="10" spans="1:8" x14ac:dyDescent="0.3">
      <c r="A10">
        <v>23012353</v>
      </c>
      <c r="B10">
        <v>18</v>
      </c>
      <c r="C10">
        <v>31</v>
      </c>
      <c r="D10">
        <f t="shared" si="0"/>
        <v>49</v>
      </c>
      <c r="G10" t="str">
        <f t="shared" si="1"/>
        <v>Pass</v>
      </c>
      <c r="H10" t="str">
        <f t="shared" ca="1" si="2"/>
        <v>=IF(D10&gt;33,"Pass","Fail")</v>
      </c>
    </row>
    <row r="11" spans="1:8" x14ac:dyDescent="0.3">
      <c r="A11">
        <v>23012354</v>
      </c>
      <c r="B11">
        <v>19</v>
      </c>
      <c r="C11">
        <v>32</v>
      </c>
      <c r="D11">
        <f t="shared" si="0"/>
        <v>51</v>
      </c>
      <c r="G11" t="str">
        <f t="shared" si="1"/>
        <v>Pass</v>
      </c>
      <c r="H11" t="str">
        <f t="shared" ca="1" si="2"/>
        <v>=IF(D11&gt;33,"Pass","Fail")</v>
      </c>
    </row>
    <row r="12" spans="1:8" x14ac:dyDescent="0.3">
      <c r="A12">
        <v>23012355</v>
      </c>
      <c r="B12">
        <v>20</v>
      </c>
      <c r="C12">
        <v>33</v>
      </c>
      <c r="D12">
        <f t="shared" si="0"/>
        <v>53</v>
      </c>
      <c r="G12" t="str">
        <f t="shared" si="1"/>
        <v>Pass</v>
      </c>
      <c r="H12" t="str">
        <f t="shared" ca="1" si="2"/>
        <v>=IF(D12&gt;33,"Pass","Fail")</v>
      </c>
    </row>
    <row r="13" spans="1:8" x14ac:dyDescent="0.3">
      <c r="A13">
        <v>23012356</v>
      </c>
      <c r="B13">
        <v>21</v>
      </c>
      <c r="C13">
        <v>34</v>
      </c>
      <c r="D13">
        <f t="shared" si="0"/>
        <v>55</v>
      </c>
      <c r="G13" t="str">
        <f t="shared" si="1"/>
        <v>Pass</v>
      </c>
      <c r="H13" t="str">
        <f t="shared" ca="1" si="2"/>
        <v>=IF(D13&gt;33,"Pass","Fail")</v>
      </c>
    </row>
    <row r="14" spans="1:8" x14ac:dyDescent="0.3">
      <c r="A14">
        <v>23012357</v>
      </c>
      <c r="B14">
        <v>22</v>
      </c>
      <c r="C14">
        <v>35</v>
      </c>
      <c r="D14">
        <f t="shared" si="0"/>
        <v>57</v>
      </c>
      <c r="G14" t="str">
        <f t="shared" si="1"/>
        <v>Pass</v>
      </c>
      <c r="H14" t="str">
        <f t="shared" ca="1" si="2"/>
        <v>=IF(D14&gt;33,"Pass","Fail")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F93A5-9C61-4E72-8B93-EC77788E2DD7}">
  <dimension ref="A1:N24"/>
  <sheetViews>
    <sheetView tabSelected="1" topLeftCell="B1" workbookViewId="0">
      <selection activeCell="E22" sqref="E22"/>
    </sheetView>
  </sheetViews>
  <sheetFormatPr defaultRowHeight="14.4" x14ac:dyDescent="0.3"/>
  <cols>
    <col min="7" max="7" width="11.77734375" customWidth="1"/>
    <col min="8" max="8" width="23.21875" customWidth="1"/>
    <col min="11" max="11" width="18.44140625" customWidth="1"/>
    <col min="14" max="14" width="34.21875" customWidth="1"/>
  </cols>
  <sheetData>
    <row r="1" spans="1:14" x14ac:dyDescent="0.3">
      <c r="A1" s="1" t="s">
        <v>18</v>
      </c>
      <c r="B1" s="1" t="s">
        <v>27</v>
      </c>
      <c r="C1" s="1" t="s">
        <v>28</v>
      </c>
      <c r="D1" s="1" t="s">
        <v>29</v>
      </c>
      <c r="G1" s="1" t="s">
        <v>47</v>
      </c>
      <c r="H1" s="1" t="s">
        <v>48</v>
      </c>
      <c r="N1" t="s">
        <v>49</v>
      </c>
    </row>
    <row r="2" spans="1:14" x14ac:dyDescent="0.3">
      <c r="A2">
        <v>23012345</v>
      </c>
      <c r="B2">
        <v>10</v>
      </c>
      <c r="C2">
        <v>23</v>
      </c>
      <c r="D2">
        <f>SUM(B2:C2)</f>
        <v>33</v>
      </c>
      <c r="G2" t="str">
        <f>IF(D2&gt;33,"Pass","Fail")</f>
        <v>Fail</v>
      </c>
      <c r="H2" t="str">
        <f ca="1">_xlfn.FORMULATEXT(G2)</f>
        <v>=IF(D2&gt;33,"Pass","Fail")</v>
      </c>
      <c r="J2" t="b">
        <f>AND(B2&gt;10,C2&gt;23)</f>
        <v>0</v>
      </c>
      <c r="K2" t="str">
        <f ca="1">_xlfn.FORMULATEXT(J2)</f>
        <v>=AND(B2&gt;10,C2&gt;23)</v>
      </c>
      <c r="M2" t="str">
        <f>IF(AND(B2&gt;10,C2&gt;23),"Pass","Fail")</f>
        <v>Fail</v>
      </c>
      <c r="N2" t="str">
        <f ca="1">_xlfn.FORMULATEXT(M2)</f>
        <v>=IF(AND(B2&gt;10,C2&gt;23),"Pass","Fail")</v>
      </c>
    </row>
    <row r="3" spans="1:14" x14ac:dyDescent="0.3">
      <c r="A3">
        <v>23012346</v>
      </c>
      <c r="B3">
        <v>11</v>
      </c>
      <c r="C3">
        <v>24</v>
      </c>
      <c r="D3">
        <f t="shared" ref="D3:D14" si="0">SUM(B3:C3)</f>
        <v>35</v>
      </c>
      <c r="G3" t="str">
        <f t="shared" ref="G3:G14" si="1">IF(D3&gt;33,"Pass","Fail")</f>
        <v>Pass</v>
      </c>
      <c r="H3" t="str">
        <f t="shared" ref="H3:H14" ca="1" si="2">_xlfn.FORMULATEXT(G3)</f>
        <v>=IF(D3&gt;33,"Pass","Fail")</v>
      </c>
      <c r="J3" t="b">
        <f t="shared" ref="J3:J14" si="3">AND(B3&gt;10,C3&gt;23)</f>
        <v>1</v>
      </c>
      <c r="M3" t="str">
        <f t="shared" ref="M3:M14" si="4">IF(AND(B3&gt;10,C3&gt;23),"Pass","Fail")</f>
        <v>Pass</v>
      </c>
      <c r="N3" t="str">
        <f t="shared" ref="N3:N14" ca="1" si="5">_xlfn.FORMULATEXT(M3)</f>
        <v>=IF(AND(B3&gt;10,C3&gt;23),"Pass","Fail")</v>
      </c>
    </row>
    <row r="4" spans="1:14" x14ac:dyDescent="0.3">
      <c r="A4">
        <v>23012347</v>
      </c>
      <c r="B4">
        <v>12</v>
      </c>
      <c r="C4">
        <v>25</v>
      </c>
      <c r="D4">
        <f t="shared" si="0"/>
        <v>37</v>
      </c>
      <c r="G4" t="str">
        <f t="shared" si="1"/>
        <v>Pass</v>
      </c>
      <c r="H4" t="str">
        <f t="shared" ca="1" si="2"/>
        <v>=IF(D4&gt;33,"Pass","Fail")</v>
      </c>
      <c r="J4" t="b">
        <f t="shared" si="3"/>
        <v>1</v>
      </c>
      <c r="M4" t="str">
        <f t="shared" si="4"/>
        <v>Pass</v>
      </c>
      <c r="N4" t="str">
        <f t="shared" ca="1" si="5"/>
        <v>=IF(AND(B4&gt;10,C4&gt;23),"Pass","Fail")</v>
      </c>
    </row>
    <row r="5" spans="1:14" x14ac:dyDescent="0.3">
      <c r="A5">
        <v>23012348</v>
      </c>
      <c r="B5">
        <v>13</v>
      </c>
      <c r="C5">
        <v>26</v>
      </c>
      <c r="D5">
        <f t="shared" si="0"/>
        <v>39</v>
      </c>
      <c r="G5" t="str">
        <f t="shared" si="1"/>
        <v>Pass</v>
      </c>
      <c r="H5" t="str">
        <f t="shared" ca="1" si="2"/>
        <v>=IF(D5&gt;33,"Pass","Fail")</v>
      </c>
      <c r="J5" t="b">
        <f t="shared" si="3"/>
        <v>1</v>
      </c>
      <c r="M5" t="str">
        <f t="shared" si="4"/>
        <v>Pass</v>
      </c>
      <c r="N5" t="str">
        <f t="shared" ca="1" si="5"/>
        <v>=IF(AND(B5&gt;10,C5&gt;23),"Pass","Fail")</v>
      </c>
    </row>
    <row r="6" spans="1:14" x14ac:dyDescent="0.3">
      <c r="A6">
        <v>23012349</v>
      </c>
      <c r="B6">
        <v>14</v>
      </c>
      <c r="C6">
        <v>27</v>
      </c>
      <c r="D6">
        <f t="shared" si="0"/>
        <v>41</v>
      </c>
      <c r="G6" t="str">
        <f t="shared" si="1"/>
        <v>Pass</v>
      </c>
      <c r="H6" t="str">
        <f t="shared" ca="1" si="2"/>
        <v>=IF(D6&gt;33,"Pass","Fail")</v>
      </c>
      <c r="J6" t="b">
        <f t="shared" si="3"/>
        <v>1</v>
      </c>
      <c r="M6" t="str">
        <f t="shared" si="4"/>
        <v>Pass</v>
      </c>
      <c r="N6" t="str">
        <f t="shared" ca="1" si="5"/>
        <v>=IF(AND(B6&gt;10,C6&gt;23),"Pass","Fail")</v>
      </c>
    </row>
    <row r="7" spans="1:14" x14ac:dyDescent="0.3">
      <c r="A7">
        <v>23012350</v>
      </c>
      <c r="B7">
        <v>15</v>
      </c>
      <c r="C7">
        <v>28</v>
      </c>
      <c r="D7">
        <f t="shared" si="0"/>
        <v>43</v>
      </c>
      <c r="G7" t="str">
        <f t="shared" si="1"/>
        <v>Pass</v>
      </c>
      <c r="H7" t="str">
        <f t="shared" ca="1" si="2"/>
        <v>=IF(D7&gt;33,"Pass","Fail")</v>
      </c>
      <c r="J7" t="b">
        <f t="shared" si="3"/>
        <v>1</v>
      </c>
      <c r="M7" t="str">
        <f t="shared" si="4"/>
        <v>Pass</v>
      </c>
      <c r="N7" t="str">
        <f t="shared" ca="1" si="5"/>
        <v>=IF(AND(B7&gt;10,C7&gt;23),"Pass","Fail")</v>
      </c>
    </row>
    <row r="8" spans="1:14" x14ac:dyDescent="0.3">
      <c r="A8">
        <v>23012351</v>
      </c>
      <c r="B8">
        <v>16</v>
      </c>
      <c r="C8">
        <v>29</v>
      </c>
      <c r="D8">
        <f t="shared" si="0"/>
        <v>45</v>
      </c>
      <c r="G8" t="str">
        <f t="shared" si="1"/>
        <v>Pass</v>
      </c>
      <c r="H8" t="str">
        <f t="shared" ca="1" si="2"/>
        <v>=IF(D8&gt;33,"Pass","Fail")</v>
      </c>
      <c r="J8" t="b">
        <f t="shared" si="3"/>
        <v>1</v>
      </c>
      <c r="M8" t="str">
        <f t="shared" si="4"/>
        <v>Pass</v>
      </c>
      <c r="N8" t="str">
        <f t="shared" ca="1" si="5"/>
        <v>=IF(AND(B8&gt;10,C8&gt;23),"Pass","Fail")</v>
      </c>
    </row>
    <row r="9" spans="1:14" x14ac:dyDescent="0.3">
      <c r="A9">
        <v>23012352</v>
      </c>
      <c r="B9">
        <v>17</v>
      </c>
      <c r="C9">
        <v>30</v>
      </c>
      <c r="D9">
        <f t="shared" si="0"/>
        <v>47</v>
      </c>
      <c r="G9" t="str">
        <f t="shared" si="1"/>
        <v>Pass</v>
      </c>
      <c r="H9" t="str">
        <f t="shared" ca="1" si="2"/>
        <v>=IF(D9&gt;33,"Pass","Fail")</v>
      </c>
      <c r="J9" t="b">
        <f t="shared" si="3"/>
        <v>1</v>
      </c>
      <c r="M9" t="str">
        <f t="shared" si="4"/>
        <v>Pass</v>
      </c>
      <c r="N9" t="str">
        <f t="shared" ca="1" si="5"/>
        <v>=IF(AND(B9&gt;10,C9&gt;23),"Pass","Fail")</v>
      </c>
    </row>
    <row r="10" spans="1:14" x14ac:dyDescent="0.3">
      <c r="A10">
        <v>23012353</v>
      </c>
      <c r="B10">
        <v>18</v>
      </c>
      <c r="C10">
        <v>31</v>
      </c>
      <c r="D10">
        <f t="shared" si="0"/>
        <v>49</v>
      </c>
      <c r="G10" t="str">
        <f t="shared" si="1"/>
        <v>Pass</v>
      </c>
      <c r="H10" t="str">
        <f t="shared" ca="1" si="2"/>
        <v>=IF(D10&gt;33,"Pass","Fail")</v>
      </c>
      <c r="J10" t="b">
        <f t="shared" si="3"/>
        <v>1</v>
      </c>
      <c r="M10" t="str">
        <f t="shared" si="4"/>
        <v>Pass</v>
      </c>
      <c r="N10" t="str">
        <f t="shared" ca="1" si="5"/>
        <v>=IF(AND(B10&gt;10,C10&gt;23),"Pass","Fail")</v>
      </c>
    </row>
    <row r="11" spans="1:14" x14ac:dyDescent="0.3">
      <c r="A11">
        <v>23012354</v>
      </c>
      <c r="B11">
        <v>19</v>
      </c>
      <c r="C11">
        <v>32</v>
      </c>
      <c r="D11">
        <f t="shared" si="0"/>
        <v>51</v>
      </c>
      <c r="G11" t="str">
        <f t="shared" si="1"/>
        <v>Pass</v>
      </c>
      <c r="H11" t="str">
        <f t="shared" ca="1" si="2"/>
        <v>=IF(D11&gt;33,"Pass","Fail")</v>
      </c>
      <c r="J11" t="b">
        <f t="shared" si="3"/>
        <v>1</v>
      </c>
      <c r="M11" t="str">
        <f t="shared" si="4"/>
        <v>Pass</v>
      </c>
      <c r="N11" t="str">
        <f t="shared" ca="1" si="5"/>
        <v>=IF(AND(B11&gt;10,C11&gt;23),"Pass","Fail")</v>
      </c>
    </row>
    <row r="12" spans="1:14" x14ac:dyDescent="0.3">
      <c r="A12">
        <v>23012355</v>
      </c>
      <c r="B12">
        <v>20</v>
      </c>
      <c r="C12">
        <v>33</v>
      </c>
      <c r="D12">
        <f t="shared" si="0"/>
        <v>53</v>
      </c>
      <c r="G12" t="str">
        <f t="shared" si="1"/>
        <v>Pass</v>
      </c>
      <c r="H12" t="str">
        <f t="shared" ca="1" si="2"/>
        <v>=IF(D12&gt;33,"Pass","Fail")</v>
      </c>
      <c r="J12" t="b">
        <f t="shared" si="3"/>
        <v>1</v>
      </c>
      <c r="M12" t="str">
        <f t="shared" si="4"/>
        <v>Pass</v>
      </c>
      <c r="N12" t="str">
        <f t="shared" ca="1" si="5"/>
        <v>=IF(AND(B12&gt;10,C12&gt;23),"Pass","Fail")</v>
      </c>
    </row>
    <row r="13" spans="1:14" x14ac:dyDescent="0.3">
      <c r="A13">
        <v>23012356</v>
      </c>
      <c r="B13">
        <v>21</v>
      </c>
      <c r="C13">
        <v>34</v>
      </c>
      <c r="D13">
        <f t="shared" si="0"/>
        <v>55</v>
      </c>
      <c r="G13" t="str">
        <f t="shared" si="1"/>
        <v>Pass</v>
      </c>
      <c r="H13" t="str">
        <f t="shared" ca="1" si="2"/>
        <v>=IF(D13&gt;33,"Pass","Fail")</v>
      </c>
      <c r="J13" t="b">
        <f t="shared" si="3"/>
        <v>1</v>
      </c>
      <c r="M13" t="str">
        <f t="shared" si="4"/>
        <v>Pass</v>
      </c>
      <c r="N13" t="str">
        <f t="shared" ca="1" si="5"/>
        <v>=IF(AND(B13&gt;10,C13&gt;23),"Pass","Fail")</v>
      </c>
    </row>
    <row r="14" spans="1:14" x14ac:dyDescent="0.3">
      <c r="A14">
        <v>23012357</v>
      </c>
      <c r="B14">
        <v>22</v>
      </c>
      <c r="C14">
        <v>35</v>
      </c>
      <c r="D14">
        <f t="shared" si="0"/>
        <v>57</v>
      </c>
      <c r="G14" t="str">
        <f t="shared" si="1"/>
        <v>Pass</v>
      </c>
      <c r="H14" t="str">
        <f t="shared" ca="1" si="2"/>
        <v>=IF(D14&gt;33,"Pass","Fail")</v>
      </c>
      <c r="J14" t="b">
        <f t="shared" si="3"/>
        <v>1</v>
      </c>
      <c r="M14" t="str">
        <f t="shared" si="4"/>
        <v>Pass</v>
      </c>
      <c r="N14" t="str">
        <f t="shared" ca="1" si="5"/>
        <v>=IF(AND(B14&gt;10,C14&gt;23),"Pass","Fail")</v>
      </c>
    </row>
    <row r="21" spans="5:7" x14ac:dyDescent="0.3">
      <c r="E21">
        <v>1</v>
      </c>
      <c r="F21">
        <v>1</v>
      </c>
      <c r="G21">
        <v>1</v>
      </c>
    </row>
    <row r="22" spans="5:7" x14ac:dyDescent="0.3">
      <c r="E22">
        <v>1</v>
      </c>
      <c r="F22">
        <v>0</v>
      </c>
      <c r="G22">
        <v>0</v>
      </c>
    </row>
    <row r="23" spans="5:7" x14ac:dyDescent="0.3">
      <c r="E23">
        <v>0</v>
      </c>
      <c r="F23">
        <v>1</v>
      </c>
      <c r="G23">
        <v>0</v>
      </c>
    </row>
    <row r="24" spans="5:7" x14ac:dyDescent="0.3">
      <c r="E24">
        <v>0</v>
      </c>
      <c r="F24">
        <v>0</v>
      </c>
      <c r="G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into cells</vt:lpstr>
      <vt:lpstr>Formulas</vt:lpstr>
      <vt:lpstr>Formula Variations</vt:lpstr>
      <vt:lpstr>Sum Product</vt:lpstr>
      <vt:lpstr>if example</vt:lpstr>
      <vt:lpstr>logical 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 Adasare</dc:creator>
  <cp:lastModifiedBy>Avinash Adasare</cp:lastModifiedBy>
  <dcterms:created xsi:type="dcterms:W3CDTF">2025-02-27T08:43:04Z</dcterms:created>
  <dcterms:modified xsi:type="dcterms:W3CDTF">2025-02-27T14:16:06Z</dcterms:modified>
</cp:coreProperties>
</file>